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95" windowWidth="11460" windowHeight="6090" activeTab="0"/>
  </bookViews>
  <sheets>
    <sheet name="Chill Hour Template" sheetId="1" r:id="rId1"/>
  </sheets>
  <definedNames/>
  <calcPr fullCalcOnLoad="1"/>
</workbook>
</file>

<file path=xl/comments1.xml><?xml version="1.0" encoding="utf-8"?>
<comments xmlns="http://schemas.openxmlformats.org/spreadsheetml/2006/main">
  <authors>
    <author>Bill Klein</author>
  </authors>
  <commentList>
    <comment ref="A7" authorId="0">
      <text>
        <r>
          <rPr>
            <sz val="8"/>
            <rFont val="Tahoma"/>
            <family val="0"/>
          </rPr>
          <t xml:space="preserve">Enter date of beginning of chill unit acumulation.
</t>
        </r>
      </text>
    </comment>
  </commentList>
</comments>
</file>

<file path=xl/sharedStrings.xml><?xml version="1.0" encoding="utf-8"?>
<sst xmlns="http://schemas.openxmlformats.org/spreadsheetml/2006/main" count="17" uniqueCount="16">
  <si>
    <t>NW Michigan Horticultural Research Station</t>
  </si>
  <si>
    <t>Daily</t>
  </si>
  <si>
    <t>Total</t>
  </si>
  <si>
    <t>Date</t>
  </si>
  <si>
    <t>Max</t>
  </si>
  <si>
    <t>Min</t>
  </si>
  <si>
    <t>Avg</t>
  </si>
  <si>
    <t>Chilling Hours</t>
  </si>
  <si>
    <t xml:space="preserve"> Beginning Date:</t>
  </si>
  <si>
    <t>Enter</t>
  </si>
  <si>
    <t xml:space="preserve">Author: </t>
  </si>
  <si>
    <t xml:space="preserve">Bill Klein </t>
  </si>
  <si>
    <t>Michigan State University</t>
  </si>
  <si>
    <t>Traverse City, MI   49684</t>
  </si>
  <si>
    <t xml:space="preserve">Chilling Unit Accumulations Worksheet begininng - </t>
  </si>
  <si>
    <t xml:space="preserve">Notes:  The beginning date of the recording period should be entered in the box at the top of the sheet, this will be automatically entered in the date column.  Daily Max and Min temperatures can then be entered following the appropriate date.   This sheet is protected except those areas where data input is to be made.  It is suggested that you copy this sheet onto a new worksheet before you enter data and reserve this as a template.  Chill hours begin to accumulate when temperatures drop below 45 degrees F and cease to accumulate when the daily average temperature is below 34 degrees F.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</si>
</sst>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
    <numFmt numFmtId="166" formatCode="m/d/yyyy"/>
    <numFmt numFmtId="167" formatCode="m/d/yy"/>
    <numFmt numFmtId="168" formatCode="00000\-0000"/>
  </numFmts>
  <fonts count="10">
    <font>
      <sz val="12"/>
      <name val="Arial"/>
      <family val="0"/>
    </font>
    <font>
      <b/>
      <sz val="12"/>
      <name val="Arial"/>
      <family val="2"/>
    </font>
    <font>
      <b/>
      <sz val="11"/>
      <name val="Arial"/>
      <family val="2"/>
    </font>
    <font>
      <b/>
      <sz val="10"/>
      <name val="Arial"/>
      <family val="2"/>
    </font>
    <font>
      <b/>
      <sz val="6"/>
      <name val="Arial"/>
      <family val="2"/>
    </font>
    <font>
      <u val="single"/>
      <sz val="12"/>
      <color indexed="12"/>
      <name val="Arial"/>
      <family val="0"/>
    </font>
    <font>
      <b/>
      <sz val="14"/>
      <name val="Arial"/>
      <family val="2"/>
    </font>
    <font>
      <sz val="8"/>
      <name val="Tahoma"/>
      <family val="0"/>
    </font>
    <font>
      <sz val="6.3"/>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10">
    <border>
      <left/>
      <right/>
      <top/>
      <bottom/>
      <diagonal/>
    </border>
    <border>
      <left style="medium"/>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167"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alignment horizontal="center"/>
    </xf>
    <xf numFmtId="167" fontId="1" fillId="0" borderId="0" xfId="0" applyNumberFormat="1" applyFont="1" applyAlignment="1">
      <alignment horizontal="center"/>
    </xf>
    <xf numFmtId="0" fontId="1" fillId="0" borderId="0" xfId="0" applyFont="1" applyAlignment="1">
      <alignment horizontal="center"/>
    </xf>
    <xf numFmtId="0" fontId="0" fillId="0" borderId="0" xfId="0" applyAlignment="1" applyProtection="1">
      <alignment horizontal="center"/>
      <protection locked="0"/>
    </xf>
    <xf numFmtId="167" fontId="4" fillId="0" borderId="0" xfId="0" applyNumberFormat="1" applyFont="1" applyAlignment="1">
      <alignment horizontal="center"/>
    </xf>
    <xf numFmtId="167" fontId="4" fillId="0" borderId="0" xfId="0" applyNumberFormat="1" applyFont="1" applyAlignment="1">
      <alignment horizontal="center" vertical="top" wrapText="1"/>
    </xf>
    <xf numFmtId="167" fontId="3" fillId="0" borderId="1" xfId="0" applyNumberFormat="1" applyFont="1" applyBorder="1" applyAlignment="1">
      <alignment horizontal="center"/>
    </xf>
    <xf numFmtId="167" fontId="2" fillId="0" borderId="0" xfId="0" applyNumberFormat="1" applyFont="1" applyAlignment="1">
      <alignment horizontal="center"/>
    </xf>
    <xf numFmtId="0" fontId="0" fillId="0" borderId="0" xfId="0" applyAlignment="1" applyProtection="1">
      <alignment horizontal="left"/>
      <protection locked="0"/>
    </xf>
    <xf numFmtId="0" fontId="5" fillId="0" borderId="0" xfId="19" applyAlignment="1" applyProtection="1">
      <alignment horizontal="left"/>
      <protection locked="0"/>
    </xf>
    <xf numFmtId="0" fontId="0" fillId="0" borderId="0" xfId="0" applyAlignment="1">
      <alignment horizontal="left"/>
    </xf>
    <xf numFmtId="0" fontId="6" fillId="0" borderId="0" xfId="0" applyFont="1" applyAlignment="1" applyProtection="1">
      <alignment horizontal="left"/>
      <protection locked="0"/>
    </xf>
    <xf numFmtId="0" fontId="2" fillId="0" borderId="0" xfId="0" applyFont="1" applyAlignment="1">
      <alignment horizontal="right"/>
    </xf>
    <xf numFmtId="0" fontId="0" fillId="0" borderId="0" xfId="0" applyAlignment="1" applyProtection="1">
      <alignment horizontal="right"/>
      <protection locked="0"/>
    </xf>
    <xf numFmtId="167" fontId="3" fillId="0" borderId="0" xfId="0" applyNumberFormat="1" applyFont="1" applyAlignment="1">
      <alignment horizontal="left"/>
    </xf>
    <xf numFmtId="2" fontId="8" fillId="2" borderId="2" xfId="0" applyNumberFormat="1" applyFont="1" applyFill="1" applyBorder="1" applyAlignment="1">
      <alignment horizontal="justify" vertical="justify" wrapText="1"/>
    </xf>
    <xf numFmtId="0" fontId="8" fillId="2" borderId="3" xfId="0" applyFont="1" applyFill="1" applyBorder="1" applyAlignment="1">
      <alignment horizontal="justify" vertical="justify"/>
    </xf>
    <xf numFmtId="0" fontId="8" fillId="2" borderId="4" xfId="0" applyFont="1" applyFill="1" applyBorder="1" applyAlignment="1">
      <alignment horizontal="justify" vertical="justify"/>
    </xf>
    <xf numFmtId="0" fontId="8" fillId="2" borderId="5" xfId="0" applyFont="1" applyFill="1" applyBorder="1" applyAlignment="1">
      <alignment horizontal="justify" vertical="justify"/>
    </xf>
    <xf numFmtId="0" fontId="8" fillId="2" borderId="0" xfId="0" applyFont="1" applyFill="1" applyBorder="1" applyAlignment="1">
      <alignment horizontal="justify" vertical="justify"/>
    </xf>
    <xf numFmtId="0" fontId="8" fillId="2" borderId="6" xfId="0" applyFont="1" applyFill="1" applyBorder="1" applyAlignment="1">
      <alignment horizontal="justify" vertical="justify"/>
    </xf>
    <xf numFmtId="0" fontId="8" fillId="2" borderId="7" xfId="0" applyFont="1" applyFill="1" applyBorder="1" applyAlignment="1">
      <alignment horizontal="justify" vertical="justify"/>
    </xf>
    <xf numFmtId="0" fontId="8" fillId="2" borderId="8" xfId="0" applyFont="1" applyFill="1" applyBorder="1" applyAlignment="1">
      <alignment horizontal="justify" vertical="justify"/>
    </xf>
    <xf numFmtId="0" fontId="8" fillId="2" borderId="9" xfId="0" applyFont="1" applyFill="1" applyBorder="1" applyAlignment="1">
      <alignment horizontal="justify" vertical="justify"/>
    </xf>
    <xf numFmtId="0" fontId="8" fillId="3" borderId="0" xfId="0" applyFont="1" applyFill="1" applyBorder="1" applyAlignment="1">
      <alignment horizontal="justify" vertical="justify"/>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leinw@pilot.msu.ed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8"/>
  <sheetViews>
    <sheetView tabSelected="1" workbookViewId="0" topLeftCell="A1">
      <pane ySplit="11" topLeftCell="BM12" activePane="bottomLeft" state="frozen"/>
      <selection pane="topLeft" activeCell="A1" sqref="A1"/>
      <selection pane="bottomLeft" activeCell="B12" sqref="B12"/>
    </sheetView>
  </sheetViews>
  <sheetFormatPr defaultColWidth="8.88671875" defaultRowHeight="15"/>
  <cols>
    <col min="1" max="1" width="8.88671875" style="1" customWidth="1"/>
    <col min="2" max="4" width="8.88671875" style="2" customWidth="1"/>
    <col min="5" max="5" width="3.77734375" style="2" customWidth="1"/>
    <col min="6" max="6" width="12.4453125" style="3" customWidth="1"/>
    <col min="7" max="7" width="12.88671875" style="3" customWidth="1"/>
    <col min="8" max="16384" width="8.88671875" style="2" customWidth="1"/>
  </cols>
  <sheetData>
    <row r="1" spans="6:8" ht="15">
      <c r="F1" s="16" t="s">
        <v>14</v>
      </c>
      <c r="G1" s="18">
        <f>A7</f>
        <v>36373</v>
      </c>
      <c r="H1" s="11"/>
    </row>
    <row r="2" spans="2:5" ht="15">
      <c r="B2" s="17" t="s">
        <v>10</v>
      </c>
      <c r="C2" s="13" t="s">
        <v>11</v>
      </c>
      <c r="D2" s="3"/>
      <c r="E2" s="3"/>
    </row>
    <row r="3" spans="2:5" ht="15">
      <c r="B3" s="12"/>
      <c r="C3" s="12" t="s">
        <v>0</v>
      </c>
      <c r="D3" s="3"/>
      <c r="E3" s="3"/>
    </row>
    <row r="4" spans="2:5" ht="15">
      <c r="B4" s="12"/>
      <c r="C4" s="14" t="s">
        <v>12</v>
      </c>
      <c r="D4" s="3"/>
      <c r="E4" s="3"/>
    </row>
    <row r="5" spans="1:5" ht="18.75" thickBot="1">
      <c r="A5" s="8" t="s">
        <v>9</v>
      </c>
      <c r="B5" s="15"/>
      <c r="C5" s="12" t="s">
        <v>13</v>
      </c>
      <c r="D5" s="3"/>
      <c r="E5" s="3"/>
    </row>
    <row r="6" spans="1:6" ht="16.5" thickBot="1" thickTop="1">
      <c r="A6" s="9" t="s">
        <v>8</v>
      </c>
      <c r="B6" s="19" t="s">
        <v>15</v>
      </c>
      <c r="C6" s="20"/>
      <c r="D6" s="20"/>
      <c r="E6" s="20"/>
      <c r="F6" s="21"/>
    </row>
    <row r="7" spans="1:6" ht="15.75" thickBot="1">
      <c r="A7" s="10">
        <v>36373</v>
      </c>
      <c r="B7" s="22"/>
      <c r="C7" s="23"/>
      <c r="D7" s="23"/>
      <c r="E7" s="23"/>
      <c r="F7" s="24"/>
    </row>
    <row r="8" spans="2:7" ht="15">
      <c r="B8" s="22"/>
      <c r="C8" s="23"/>
      <c r="D8" s="23"/>
      <c r="E8" s="23"/>
      <c r="F8" s="24"/>
      <c r="G8" s="2"/>
    </row>
    <row r="9" spans="2:11" ht="15.75" thickBot="1">
      <c r="B9" s="25"/>
      <c r="C9" s="26"/>
      <c r="D9" s="26"/>
      <c r="E9" s="26"/>
      <c r="F9" s="27"/>
      <c r="G9" s="28"/>
      <c r="H9" s="28"/>
      <c r="I9" s="28"/>
      <c r="J9" s="28"/>
      <c r="K9" s="28"/>
    </row>
    <row r="10" spans="6:7" ht="16.5" thickTop="1">
      <c r="F10" s="6" t="s">
        <v>1</v>
      </c>
      <c r="G10" s="4" t="s">
        <v>2</v>
      </c>
    </row>
    <row r="11" spans="1:7" ht="15.75">
      <c r="A11" s="5" t="s">
        <v>3</v>
      </c>
      <c r="B11" s="6" t="s">
        <v>4</v>
      </c>
      <c r="C11" s="6" t="s">
        <v>5</v>
      </c>
      <c r="D11" s="6" t="s">
        <v>6</v>
      </c>
      <c r="E11" s="6"/>
      <c r="F11" s="4" t="s">
        <v>7</v>
      </c>
      <c r="G11" s="4" t="s">
        <v>7</v>
      </c>
    </row>
    <row r="12" spans="1:7" ht="15">
      <c r="A12" s="1">
        <f>A7</f>
        <v>36373</v>
      </c>
      <c r="B12" s="7"/>
      <c r="C12" s="7"/>
      <c r="D12" s="2">
        <f aca="true" t="shared" si="0" ref="D12:D75">(B12+C12)/2</f>
        <v>0</v>
      </c>
      <c r="F12" s="3">
        <f aca="true" t="shared" si="1" ref="F12:F75">IF(OR(D12&lt;=34,C12&gt;=45),0,IF(B12&lt;45,24,IF(D12&gt;=45,((45-C12)/(D12-C12))*12,IF(D12&lt;45,(((45-D12)/(B12-D12))*12)+12,999))))</f>
        <v>0</v>
      </c>
      <c r="G12" s="3">
        <f>F12</f>
        <v>0</v>
      </c>
    </row>
    <row r="13" spans="1:7" ht="15">
      <c r="A13" s="1">
        <f aca="true" t="shared" si="2" ref="A13:A76">A12+1</f>
        <v>36374</v>
      </c>
      <c r="B13" s="7"/>
      <c r="C13" s="7"/>
      <c r="D13" s="2">
        <f t="shared" si="0"/>
        <v>0</v>
      </c>
      <c r="F13" s="3">
        <f t="shared" si="1"/>
        <v>0</v>
      </c>
      <c r="G13" s="3">
        <f>G12+F13</f>
        <v>0</v>
      </c>
    </row>
    <row r="14" spans="1:7" ht="15">
      <c r="A14" s="1">
        <f t="shared" si="2"/>
        <v>36375</v>
      </c>
      <c r="B14" s="7"/>
      <c r="C14" s="7"/>
      <c r="D14" s="2">
        <f t="shared" si="0"/>
        <v>0</v>
      </c>
      <c r="F14" s="3">
        <f t="shared" si="1"/>
        <v>0</v>
      </c>
      <c r="G14" s="3">
        <f>G13+F14</f>
        <v>0</v>
      </c>
    </row>
    <row r="15" spans="1:7" ht="15">
      <c r="A15" s="1">
        <f t="shared" si="2"/>
        <v>36376</v>
      </c>
      <c r="B15" s="7"/>
      <c r="C15" s="7"/>
      <c r="D15" s="2">
        <f t="shared" si="0"/>
        <v>0</v>
      </c>
      <c r="F15" s="3">
        <f t="shared" si="1"/>
        <v>0</v>
      </c>
      <c r="G15" s="3">
        <f>G14+F15</f>
        <v>0</v>
      </c>
    </row>
    <row r="16" spans="1:7" ht="15">
      <c r="A16" s="1">
        <f t="shared" si="2"/>
        <v>36377</v>
      </c>
      <c r="B16" s="7"/>
      <c r="C16" s="7"/>
      <c r="D16" s="2">
        <f t="shared" si="0"/>
        <v>0</v>
      </c>
      <c r="F16" s="3">
        <f t="shared" si="1"/>
        <v>0</v>
      </c>
      <c r="G16" s="3">
        <f>G15+F16</f>
        <v>0</v>
      </c>
    </row>
    <row r="17" spans="1:7" ht="15">
      <c r="A17" s="1">
        <f t="shared" si="2"/>
        <v>36378</v>
      </c>
      <c r="B17" s="7"/>
      <c r="C17" s="7"/>
      <c r="D17" s="2">
        <f t="shared" si="0"/>
        <v>0</v>
      </c>
      <c r="F17" s="3">
        <f t="shared" si="1"/>
        <v>0</v>
      </c>
      <c r="G17" s="3">
        <f>G16+F17</f>
        <v>0</v>
      </c>
    </row>
    <row r="18" spans="1:7" ht="15">
      <c r="A18" s="1">
        <f t="shared" si="2"/>
        <v>36379</v>
      </c>
      <c r="B18" s="7"/>
      <c r="C18" s="7"/>
      <c r="D18" s="2">
        <f t="shared" si="0"/>
        <v>0</v>
      </c>
      <c r="F18" s="3">
        <f t="shared" si="1"/>
        <v>0</v>
      </c>
      <c r="G18" s="3">
        <f>G17+F18</f>
        <v>0</v>
      </c>
    </row>
    <row r="19" spans="1:7" ht="15">
      <c r="A19" s="1">
        <f t="shared" si="2"/>
        <v>36380</v>
      </c>
      <c r="B19" s="7"/>
      <c r="C19" s="7"/>
      <c r="D19" s="2">
        <f t="shared" si="0"/>
        <v>0</v>
      </c>
      <c r="F19" s="3">
        <f t="shared" si="1"/>
        <v>0</v>
      </c>
      <c r="G19" s="3">
        <f>G18+F19</f>
        <v>0</v>
      </c>
    </row>
    <row r="20" spans="1:7" ht="15">
      <c r="A20" s="1">
        <f t="shared" si="2"/>
        <v>36381</v>
      </c>
      <c r="B20" s="7"/>
      <c r="C20" s="7"/>
      <c r="D20" s="2">
        <f t="shared" si="0"/>
        <v>0</v>
      </c>
      <c r="F20" s="3">
        <f t="shared" si="1"/>
        <v>0</v>
      </c>
      <c r="G20" s="3">
        <f>G19+F20</f>
        <v>0</v>
      </c>
    </row>
    <row r="21" spans="1:7" ht="15">
      <c r="A21" s="1">
        <f t="shared" si="2"/>
        <v>36382</v>
      </c>
      <c r="B21" s="7"/>
      <c r="C21" s="7"/>
      <c r="D21" s="2">
        <f t="shared" si="0"/>
        <v>0</v>
      </c>
      <c r="F21" s="3">
        <f t="shared" si="1"/>
        <v>0</v>
      </c>
      <c r="G21" s="3">
        <f>G20+F21</f>
        <v>0</v>
      </c>
    </row>
    <row r="22" spans="1:7" ht="15">
      <c r="A22" s="1">
        <f t="shared" si="2"/>
        <v>36383</v>
      </c>
      <c r="B22" s="7"/>
      <c r="C22" s="7"/>
      <c r="D22" s="2">
        <f t="shared" si="0"/>
        <v>0</v>
      </c>
      <c r="F22" s="3">
        <f t="shared" si="1"/>
        <v>0</v>
      </c>
      <c r="G22" s="3">
        <f>G21+F22</f>
        <v>0</v>
      </c>
    </row>
    <row r="23" spans="1:7" ht="15">
      <c r="A23" s="1">
        <f t="shared" si="2"/>
        <v>36384</v>
      </c>
      <c r="B23" s="7"/>
      <c r="C23" s="7"/>
      <c r="D23" s="2">
        <f t="shared" si="0"/>
        <v>0</v>
      </c>
      <c r="F23" s="3">
        <f t="shared" si="1"/>
        <v>0</v>
      </c>
      <c r="G23" s="3">
        <f>G22+F23</f>
        <v>0</v>
      </c>
    </row>
    <row r="24" spans="1:7" ht="15">
      <c r="A24" s="1">
        <f t="shared" si="2"/>
        <v>36385</v>
      </c>
      <c r="B24" s="7"/>
      <c r="C24" s="7"/>
      <c r="D24" s="2">
        <f t="shared" si="0"/>
        <v>0</v>
      </c>
      <c r="F24" s="3">
        <f t="shared" si="1"/>
        <v>0</v>
      </c>
      <c r="G24" s="3">
        <f>G23+F24</f>
        <v>0</v>
      </c>
    </row>
    <row r="25" spans="1:7" ht="15">
      <c r="A25" s="1">
        <f t="shared" si="2"/>
        <v>36386</v>
      </c>
      <c r="B25" s="7"/>
      <c r="C25" s="7"/>
      <c r="D25" s="2">
        <f t="shared" si="0"/>
        <v>0</v>
      </c>
      <c r="F25" s="3">
        <f t="shared" si="1"/>
        <v>0</v>
      </c>
      <c r="G25" s="3">
        <f>G24+F25</f>
        <v>0</v>
      </c>
    </row>
    <row r="26" spans="1:7" ht="15">
      <c r="A26" s="1">
        <f t="shared" si="2"/>
        <v>36387</v>
      </c>
      <c r="B26" s="7"/>
      <c r="C26" s="7"/>
      <c r="D26" s="2">
        <f t="shared" si="0"/>
        <v>0</v>
      </c>
      <c r="F26" s="3">
        <f t="shared" si="1"/>
        <v>0</v>
      </c>
      <c r="G26" s="3">
        <f>G25+F26</f>
        <v>0</v>
      </c>
    </row>
    <row r="27" spans="1:7" ht="15">
      <c r="A27" s="1">
        <f t="shared" si="2"/>
        <v>36388</v>
      </c>
      <c r="B27" s="7"/>
      <c r="C27" s="7"/>
      <c r="D27" s="2">
        <f t="shared" si="0"/>
        <v>0</v>
      </c>
      <c r="F27" s="3">
        <f t="shared" si="1"/>
        <v>0</v>
      </c>
      <c r="G27" s="3">
        <f>G26+F27</f>
        <v>0</v>
      </c>
    </row>
    <row r="28" spans="1:7" ht="15">
      <c r="A28" s="1">
        <f t="shared" si="2"/>
        <v>36389</v>
      </c>
      <c r="B28" s="7"/>
      <c r="C28" s="7"/>
      <c r="D28" s="2">
        <f t="shared" si="0"/>
        <v>0</v>
      </c>
      <c r="F28" s="3">
        <f t="shared" si="1"/>
        <v>0</v>
      </c>
      <c r="G28" s="3">
        <f>G27+F28</f>
        <v>0</v>
      </c>
    </row>
    <row r="29" spans="1:7" ht="15">
      <c r="A29" s="1">
        <f t="shared" si="2"/>
        <v>36390</v>
      </c>
      <c r="B29" s="7"/>
      <c r="C29" s="7"/>
      <c r="D29" s="2">
        <f t="shared" si="0"/>
        <v>0</v>
      </c>
      <c r="F29" s="3">
        <f t="shared" si="1"/>
        <v>0</v>
      </c>
      <c r="G29" s="3">
        <f>G28+F29</f>
        <v>0</v>
      </c>
    </row>
    <row r="30" spans="1:7" ht="15">
      <c r="A30" s="1">
        <f t="shared" si="2"/>
        <v>36391</v>
      </c>
      <c r="B30" s="7"/>
      <c r="C30" s="7"/>
      <c r="D30" s="2">
        <f t="shared" si="0"/>
        <v>0</v>
      </c>
      <c r="F30" s="3">
        <f t="shared" si="1"/>
        <v>0</v>
      </c>
      <c r="G30" s="3">
        <f>G29+F30</f>
        <v>0</v>
      </c>
    </row>
    <row r="31" spans="1:7" ht="15">
      <c r="A31" s="1">
        <f t="shared" si="2"/>
        <v>36392</v>
      </c>
      <c r="B31" s="7"/>
      <c r="C31" s="7"/>
      <c r="D31" s="2">
        <f t="shared" si="0"/>
        <v>0</v>
      </c>
      <c r="F31" s="3">
        <f t="shared" si="1"/>
        <v>0</v>
      </c>
      <c r="G31" s="3">
        <f>G30+F31</f>
        <v>0</v>
      </c>
    </row>
    <row r="32" spans="1:7" ht="15">
      <c r="A32" s="1">
        <f t="shared" si="2"/>
        <v>36393</v>
      </c>
      <c r="B32" s="7"/>
      <c r="C32" s="7"/>
      <c r="D32" s="2">
        <f t="shared" si="0"/>
        <v>0</v>
      </c>
      <c r="F32" s="3">
        <f t="shared" si="1"/>
        <v>0</v>
      </c>
      <c r="G32" s="3">
        <f>G31+F32</f>
        <v>0</v>
      </c>
    </row>
    <row r="33" spans="1:7" ht="15">
      <c r="A33" s="1">
        <f t="shared" si="2"/>
        <v>36394</v>
      </c>
      <c r="B33" s="7"/>
      <c r="C33" s="7"/>
      <c r="D33" s="2">
        <f t="shared" si="0"/>
        <v>0</v>
      </c>
      <c r="F33" s="3">
        <f t="shared" si="1"/>
        <v>0</v>
      </c>
      <c r="G33" s="3">
        <f>G32+F33</f>
        <v>0</v>
      </c>
    </row>
    <row r="34" spans="1:7" ht="15">
      <c r="A34" s="1">
        <f t="shared" si="2"/>
        <v>36395</v>
      </c>
      <c r="B34" s="7"/>
      <c r="C34" s="7"/>
      <c r="D34" s="2">
        <f t="shared" si="0"/>
        <v>0</v>
      </c>
      <c r="F34" s="3">
        <f t="shared" si="1"/>
        <v>0</v>
      </c>
      <c r="G34" s="3">
        <f>G33+F34</f>
        <v>0</v>
      </c>
    </row>
    <row r="35" spans="1:7" ht="15">
      <c r="A35" s="1">
        <f t="shared" si="2"/>
        <v>36396</v>
      </c>
      <c r="B35" s="7"/>
      <c r="C35" s="7"/>
      <c r="D35" s="2">
        <f t="shared" si="0"/>
        <v>0</v>
      </c>
      <c r="F35" s="3">
        <f t="shared" si="1"/>
        <v>0</v>
      </c>
      <c r="G35" s="3">
        <f>G34+F35</f>
        <v>0</v>
      </c>
    </row>
    <row r="36" spans="1:7" ht="15">
      <c r="A36" s="1">
        <f t="shared" si="2"/>
        <v>36397</v>
      </c>
      <c r="B36" s="7"/>
      <c r="C36" s="7"/>
      <c r="D36" s="2">
        <f t="shared" si="0"/>
        <v>0</v>
      </c>
      <c r="F36" s="3">
        <f t="shared" si="1"/>
        <v>0</v>
      </c>
      <c r="G36" s="3">
        <f>G35+F36</f>
        <v>0</v>
      </c>
    </row>
    <row r="37" spans="1:7" ht="15">
      <c r="A37" s="1">
        <f t="shared" si="2"/>
        <v>36398</v>
      </c>
      <c r="B37" s="7"/>
      <c r="C37" s="7"/>
      <c r="D37" s="2">
        <f t="shared" si="0"/>
        <v>0</v>
      </c>
      <c r="F37" s="3">
        <f t="shared" si="1"/>
        <v>0</v>
      </c>
      <c r="G37" s="3">
        <f>G36+F37</f>
        <v>0</v>
      </c>
    </row>
    <row r="38" spans="1:7" ht="15">
      <c r="A38" s="1">
        <f t="shared" si="2"/>
        <v>36399</v>
      </c>
      <c r="B38" s="7"/>
      <c r="C38" s="7"/>
      <c r="D38" s="2">
        <f t="shared" si="0"/>
        <v>0</v>
      </c>
      <c r="F38" s="3">
        <f t="shared" si="1"/>
        <v>0</v>
      </c>
      <c r="G38" s="3">
        <f>G37+F38</f>
        <v>0</v>
      </c>
    </row>
    <row r="39" spans="1:7" ht="15">
      <c r="A39" s="1">
        <f t="shared" si="2"/>
        <v>36400</v>
      </c>
      <c r="B39" s="7"/>
      <c r="C39" s="7"/>
      <c r="D39" s="2">
        <f t="shared" si="0"/>
        <v>0</v>
      </c>
      <c r="F39" s="3">
        <f t="shared" si="1"/>
        <v>0</v>
      </c>
      <c r="G39" s="3">
        <f>G38+F39</f>
        <v>0</v>
      </c>
    </row>
    <row r="40" spans="1:7" ht="15">
      <c r="A40" s="1">
        <f t="shared" si="2"/>
        <v>36401</v>
      </c>
      <c r="B40" s="7"/>
      <c r="C40" s="7"/>
      <c r="D40" s="2">
        <f t="shared" si="0"/>
        <v>0</v>
      </c>
      <c r="F40" s="3">
        <f t="shared" si="1"/>
        <v>0</v>
      </c>
      <c r="G40" s="3">
        <f>G39+F40</f>
        <v>0</v>
      </c>
    </row>
    <row r="41" spans="1:7" ht="15">
      <c r="A41" s="1">
        <f t="shared" si="2"/>
        <v>36402</v>
      </c>
      <c r="B41" s="7"/>
      <c r="C41" s="7"/>
      <c r="D41" s="2">
        <f t="shared" si="0"/>
        <v>0</v>
      </c>
      <c r="F41" s="3">
        <f t="shared" si="1"/>
        <v>0</v>
      </c>
      <c r="G41" s="3">
        <f>G40+F41</f>
        <v>0</v>
      </c>
    </row>
    <row r="42" spans="1:7" ht="15">
      <c r="A42" s="1">
        <f t="shared" si="2"/>
        <v>36403</v>
      </c>
      <c r="B42" s="7"/>
      <c r="C42" s="7"/>
      <c r="D42" s="2">
        <f t="shared" si="0"/>
        <v>0</v>
      </c>
      <c r="F42" s="3">
        <f t="shared" si="1"/>
        <v>0</v>
      </c>
      <c r="G42" s="3">
        <f>G41+F42</f>
        <v>0</v>
      </c>
    </row>
    <row r="43" spans="1:7" ht="15">
      <c r="A43" s="1">
        <f t="shared" si="2"/>
        <v>36404</v>
      </c>
      <c r="B43" s="7"/>
      <c r="C43" s="7"/>
      <c r="D43" s="2">
        <f t="shared" si="0"/>
        <v>0</v>
      </c>
      <c r="F43" s="3">
        <f t="shared" si="1"/>
        <v>0</v>
      </c>
      <c r="G43" s="3">
        <f>G42+F43</f>
        <v>0</v>
      </c>
    </row>
    <row r="44" spans="1:7" ht="15">
      <c r="A44" s="1">
        <f t="shared" si="2"/>
        <v>36405</v>
      </c>
      <c r="B44" s="7"/>
      <c r="C44" s="7"/>
      <c r="D44" s="2">
        <f t="shared" si="0"/>
        <v>0</v>
      </c>
      <c r="F44" s="3">
        <f t="shared" si="1"/>
        <v>0</v>
      </c>
      <c r="G44" s="3">
        <f>G43+F44</f>
        <v>0</v>
      </c>
    </row>
    <row r="45" spans="1:7" ht="15">
      <c r="A45" s="1">
        <f t="shared" si="2"/>
        <v>36406</v>
      </c>
      <c r="B45" s="7"/>
      <c r="C45" s="7"/>
      <c r="D45" s="2">
        <f t="shared" si="0"/>
        <v>0</v>
      </c>
      <c r="F45" s="3">
        <f t="shared" si="1"/>
        <v>0</v>
      </c>
      <c r="G45" s="3">
        <f>G44+F45</f>
        <v>0</v>
      </c>
    </row>
    <row r="46" spans="1:7" ht="15">
      <c r="A46" s="1">
        <f t="shared" si="2"/>
        <v>36407</v>
      </c>
      <c r="B46" s="7"/>
      <c r="C46" s="7"/>
      <c r="D46" s="2">
        <f t="shared" si="0"/>
        <v>0</v>
      </c>
      <c r="F46" s="3">
        <f t="shared" si="1"/>
        <v>0</v>
      </c>
      <c r="G46" s="3">
        <f>G45+F46</f>
        <v>0</v>
      </c>
    </row>
    <row r="47" spans="1:7" ht="15">
      <c r="A47" s="1">
        <f t="shared" si="2"/>
        <v>36408</v>
      </c>
      <c r="B47" s="7"/>
      <c r="C47" s="7"/>
      <c r="D47" s="2">
        <f t="shared" si="0"/>
        <v>0</v>
      </c>
      <c r="F47" s="3">
        <f t="shared" si="1"/>
        <v>0</v>
      </c>
      <c r="G47" s="3">
        <f>G46+F47</f>
        <v>0</v>
      </c>
    </row>
    <row r="48" spans="1:7" ht="15">
      <c r="A48" s="1">
        <f t="shared" si="2"/>
        <v>36409</v>
      </c>
      <c r="B48" s="7"/>
      <c r="C48" s="7"/>
      <c r="D48" s="2">
        <f t="shared" si="0"/>
        <v>0</v>
      </c>
      <c r="F48" s="3">
        <f t="shared" si="1"/>
        <v>0</v>
      </c>
      <c r="G48" s="3">
        <f>G47+F48</f>
        <v>0</v>
      </c>
    </row>
    <row r="49" spans="1:7" ht="15">
      <c r="A49" s="1">
        <f t="shared" si="2"/>
        <v>36410</v>
      </c>
      <c r="B49" s="7"/>
      <c r="C49" s="7"/>
      <c r="D49" s="2">
        <f t="shared" si="0"/>
        <v>0</v>
      </c>
      <c r="F49" s="3">
        <f t="shared" si="1"/>
        <v>0</v>
      </c>
      <c r="G49" s="3">
        <f>G48+F49</f>
        <v>0</v>
      </c>
    </row>
    <row r="50" spans="1:7" ht="15">
      <c r="A50" s="1">
        <f t="shared" si="2"/>
        <v>36411</v>
      </c>
      <c r="B50" s="7"/>
      <c r="C50" s="7"/>
      <c r="D50" s="2">
        <f t="shared" si="0"/>
        <v>0</v>
      </c>
      <c r="F50" s="3">
        <f t="shared" si="1"/>
        <v>0</v>
      </c>
      <c r="G50" s="3">
        <f>G49+F50</f>
        <v>0</v>
      </c>
    </row>
    <row r="51" spans="1:7" ht="15">
      <c r="A51" s="1">
        <f t="shared" si="2"/>
        <v>36412</v>
      </c>
      <c r="B51" s="7"/>
      <c r="C51" s="7"/>
      <c r="D51" s="2">
        <f t="shared" si="0"/>
        <v>0</v>
      </c>
      <c r="F51" s="3">
        <f t="shared" si="1"/>
        <v>0</v>
      </c>
      <c r="G51" s="3">
        <f>G50+F51</f>
        <v>0</v>
      </c>
    </row>
    <row r="52" spans="1:7" ht="15">
      <c r="A52" s="1">
        <f t="shared" si="2"/>
        <v>36413</v>
      </c>
      <c r="B52" s="7"/>
      <c r="C52" s="7"/>
      <c r="D52" s="2">
        <f t="shared" si="0"/>
        <v>0</v>
      </c>
      <c r="F52" s="3">
        <f t="shared" si="1"/>
        <v>0</v>
      </c>
      <c r="G52" s="3">
        <f>G51+F52</f>
        <v>0</v>
      </c>
    </row>
    <row r="53" spans="1:7" ht="15">
      <c r="A53" s="1">
        <f t="shared" si="2"/>
        <v>36414</v>
      </c>
      <c r="B53" s="7"/>
      <c r="C53" s="7"/>
      <c r="D53" s="2">
        <f t="shared" si="0"/>
        <v>0</v>
      </c>
      <c r="F53" s="3">
        <f t="shared" si="1"/>
        <v>0</v>
      </c>
      <c r="G53" s="3">
        <f>G52+F53</f>
        <v>0</v>
      </c>
    </row>
    <row r="54" spans="1:7" ht="15">
      <c r="A54" s="1">
        <f t="shared" si="2"/>
        <v>36415</v>
      </c>
      <c r="B54" s="7"/>
      <c r="C54" s="7"/>
      <c r="D54" s="2">
        <f t="shared" si="0"/>
        <v>0</v>
      </c>
      <c r="F54" s="3">
        <f t="shared" si="1"/>
        <v>0</v>
      </c>
      <c r="G54" s="3">
        <f>G53+F54</f>
        <v>0</v>
      </c>
    </row>
    <row r="55" spans="1:7" ht="15">
      <c r="A55" s="1">
        <f t="shared" si="2"/>
        <v>36416</v>
      </c>
      <c r="B55" s="7"/>
      <c r="C55" s="7"/>
      <c r="D55" s="2">
        <f t="shared" si="0"/>
        <v>0</v>
      </c>
      <c r="F55" s="3">
        <f t="shared" si="1"/>
        <v>0</v>
      </c>
      <c r="G55" s="3">
        <f>G54+F55</f>
        <v>0</v>
      </c>
    </row>
    <row r="56" spans="1:7" ht="15">
      <c r="A56" s="1">
        <f t="shared" si="2"/>
        <v>36417</v>
      </c>
      <c r="B56" s="7"/>
      <c r="C56" s="7"/>
      <c r="D56" s="2">
        <f t="shared" si="0"/>
        <v>0</v>
      </c>
      <c r="F56" s="3">
        <f t="shared" si="1"/>
        <v>0</v>
      </c>
      <c r="G56" s="3">
        <f>G55+F56</f>
        <v>0</v>
      </c>
    </row>
    <row r="57" spans="1:7" ht="15">
      <c r="A57" s="1">
        <f t="shared" si="2"/>
        <v>36418</v>
      </c>
      <c r="B57" s="7"/>
      <c r="C57" s="7"/>
      <c r="D57" s="2">
        <f t="shared" si="0"/>
        <v>0</v>
      </c>
      <c r="F57" s="3">
        <f t="shared" si="1"/>
        <v>0</v>
      </c>
      <c r="G57" s="3">
        <f>G56+F57</f>
        <v>0</v>
      </c>
    </row>
    <row r="58" spans="1:7" ht="15">
      <c r="A58" s="1">
        <f t="shared" si="2"/>
        <v>36419</v>
      </c>
      <c r="B58" s="7"/>
      <c r="C58" s="7"/>
      <c r="D58" s="2">
        <f t="shared" si="0"/>
        <v>0</v>
      </c>
      <c r="F58" s="3">
        <f t="shared" si="1"/>
        <v>0</v>
      </c>
      <c r="G58" s="3">
        <f>G57+F58</f>
        <v>0</v>
      </c>
    </row>
    <row r="59" spans="1:7" ht="15">
      <c r="A59" s="1">
        <f t="shared" si="2"/>
        <v>36420</v>
      </c>
      <c r="B59" s="7"/>
      <c r="C59" s="7"/>
      <c r="D59" s="2">
        <f t="shared" si="0"/>
        <v>0</v>
      </c>
      <c r="F59" s="3">
        <f t="shared" si="1"/>
        <v>0</v>
      </c>
      <c r="G59" s="3">
        <f>G58+F59</f>
        <v>0</v>
      </c>
    </row>
    <row r="60" spans="1:7" ht="15">
      <c r="A60" s="1">
        <f t="shared" si="2"/>
        <v>36421</v>
      </c>
      <c r="B60" s="7"/>
      <c r="C60" s="7"/>
      <c r="D60" s="2">
        <f t="shared" si="0"/>
        <v>0</v>
      </c>
      <c r="F60" s="3">
        <f t="shared" si="1"/>
        <v>0</v>
      </c>
      <c r="G60" s="3">
        <f>G59+F60</f>
        <v>0</v>
      </c>
    </row>
    <row r="61" spans="1:7" ht="15">
      <c r="A61" s="1">
        <f t="shared" si="2"/>
        <v>36422</v>
      </c>
      <c r="B61" s="7"/>
      <c r="C61" s="7"/>
      <c r="D61" s="2">
        <f t="shared" si="0"/>
        <v>0</v>
      </c>
      <c r="F61" s="3">
        <f t="shared" si="1"/>
        <v>0</v>
      </c>
      <c r="G61" s="3">
        <f>G60+F61</f>
        <v>0</v>
      </c>
    </row>
    <row r="62" spans="1:7" ht="15">
      <c r="A62" s="1">
        <f t="shared" si="2"/>
        <v>36423</v>
      </c>
      <c r="B62" s="7"/>
      <c r="C62" s="7"/>
      <c r="D62" s="2">
        <f t="shared" si="0"/>
        <v>0</v>
      </c>
      <c r="F62" s="3">
        <f t="shared" si="1"/>
        <v>0</v>
      </c>
      <c r="G62" s="3">
        <f>G61+F62</f>
        <v>0</v>
      </c>
    </row>
    <row r="63" spans="1:7" ht="15">
      <c r="A63" s="1">
        <f t="shared" si="2"/>
        <v>36424</v>
      </c>
      <c r="B63" s="7"/>
      <c r="C63" s="7"/>
      <c r="D63" s="2">
        <f t="shared" si="0"/>
        <v>0</v>
      </c>
      <c r="F63" s="3">
        <f t="shared" si="1"/>
        <v>0</v>
      </c>
      <c r="G63" s="3">
        <f>G62+F63</f>
        <v>0</v>
      </c>
    </row>
    <row r="64" spans="1:7" ht="15">
      <c r="A64" s="1">
        <f t="shared" si="2"/>
        <v>36425</v>
      </c>
      <c r="B64" s="7"/>
      <c r="C64" s="7"/>
      <c r="D64" s="2">
        <f t="shared" si="0"/>
        <v>0</v>
      </c>
      <c r="F64" s="3">
        <f t="shared" si="1"/>
        <v>0</v>
      </c>
      <c r="G64" s="3">
        <f>G63+F64</f>
        <v>0</v>
      </c>
    </row>
    <row r="65" spans="1:7" ht="15">
      <c r="A65" s="1">
        <f t="shared" si="2"/>
        <v>36426</v>
      </c>
      <c r="B65" s="7"/>
      <c r="C65" s="7"/>
      <c r="D65" s="2">
        <f t="shared" si="0"/>
        <v>0</v>
      </c>
      <c r="F65" s="3">
        <f t="shared" si="1"/>
        <v>0</v>
      </c>
      <c r="G65" s="3">
        <f>G64+F65</f>
        <v>0</v>
      </c>
    </row>
    <row r="66" spans="1:7" ht="15">
      <c r="A66" s="1">
        <f t="shared" si="2"/>
        <v>36427</v>
      </c>
      <c r="B66" s="7"/>
      <c r="C66" s="7"/>
      <c r="D66" s="2">
        <f t="shared" si="0"/>
        <v>0</v>
      </c>
      <c r="F66" s="3">
        <f t="shared" si="1"/>
        <v>0</v>
      </c>
      <c r="G66" s="3">
        <f>G65+F66</f>
        <v>0</v>
      </c>
    </row>
    <row r="67" spans="1:7" ht="15">
      <c r="A67" s="1">
        <f t="shared" si="2"/>
        <v>36428</v>
      </c>
      <c r="B67" s="7"/>
      <c r="C67" s="7"/>
      <c r="D67" s="2">
        <f t="shared" si="0"/>
        <v>0</v>
      </c>
      <c r="F67" s="3">
        <f t="shared" si="1"/>
        <v>0</v>
      </c>
      <c r="G67" s="3">
        <f>G66+F67</f>
        <v>0</v>
      </c>
    </row>
    <row r="68" spans="1:7" ht="15">
      <c r="A68" s="1">
        <f t="shared" si="2"/>
        <v>36429</v>
      </c>
      <c r="B68" s="7"/>
      <c r="C68" s="7"/>
      <c r="D68" s="2">
        <f t="shared" si="0"/>
        <v>0</v>
      </c>
      <c r="F68" s="3">
        <f t="shared" si="1"/>
        <v>0</v>
      </c>
      <c r="G68" s="3">
        <f>G67+F68</f>
        <v>0</v>
      </c>
    </row>
    <row r="69" spans="1:7" ht="15">
      <c r="A69" s="1">
        <f t="shared" si="2"/>
        <v>36430</v>
      </c>
      <c r="B69" s="7"/>
      <c r="C69" s="7"/>
      <c r="D69" s="2">
        <f t="shared" si="0"/>
        <v>0</v>
      </c>
      <c r="F69" s="3">
        <f t="shared" si="1"/>
        <v>0</v>
      </c>
      <c r="G69" s="3">
        <f>G68+F69</f>
        <v>0</v>
      </c>
    </row>
    <row r="70" spans="1:7" ht="15">
      <c r="A70" s="1">
        <f t="shared" si="2"/>
        <v>36431</v>
      </c>
      <c r="B70" s="7"/>
      <c r="C70" s="7"/>
      <c r="D70" s="2">
        <f t="shared" si="0"/>
        <v>0</v>
      </c>
      <c r="F70" s="3">
        <f t="shared" si="1"/>
        <v>0</v>
      </c>
      <c r="G70" s="3">
        <f>G69+F70</f>
        <v>0</v>
      </c>
    </row>
    <row r="71" spans="1:7" ht="15">
      <c r="A71" s="1">
        <f t="shared" si="2"/>
        <v>36432</v>
      </c>
      <c r="B71" s="7"/>
      <c r="C71" s="7"/>
      <c r="D71" s="2">
        <f t="shared" si="0"/>
        <v>0</v>
      </c>
      <c r="F71" s="3">
        <f t="shared" si="1"/>
        <v>0</v>
      </c>
      <c r="G71" s="3">
        <f>G70+F71</f>
        <v>0</v>
      </c>
    </row>
    <row r="72" spans="1:7" ht="15">
      <c r="A72" s="1">
        <f t="shared" si="2"/>
        <v>36433</v>
      </c>
      <c r="B72" s="7"/>
      <c r="C72" s="7"/>
      <c r="D72" s="2">
        <f t="shared" si="0"/>
        <v>0</v>
      </c>
      <c r="F72" s="3">
        <f t="shared" si="1"/>
        <v>0</v>
      </c>
      <c r="G72" s="3">
        <f>G71+F72</f>
        <v>0</v>
      </c>
    </row>
    <row r="73" spans="1:7" ht="15">
      <c r="A73" s="1">
        <f t="shared" si="2"/>
        <v>36434</v>
      </c>
      <c r="B73" s="7"/>
      <c r="C73" s="7"/>
      <c r="D73" s="2">
        <f t="shared" si="0"/>
        <v>0</v>
      </c>
      <c r="F73" s="3">
        <f t="shared" si="1"/>
        <v>0</v>
      </c>
      <c r="G73" s="3">
        <f>G72+F73</f>
        <v>0</v>
      </c>
    </row>
    <row r="74" spans="1:7" ht="15">
      <c r="A74" s="1">
        <f t="shared" si="2"/>
        <v>36435</v>
      </c>
      <c r="B74" s="7"/>
      <c r="C74" s="7"/>
      <c r="D74" s="2">
        <f t="shared" si="0"/>
        <v>0</v>
      </c>
      <c r="F74" s="3">
        <f t="shared" si="1"/>
        <v>0</v>
      </c>
      <c r="G74" s="3">
        <f>G73+F74</f>
        <v>0</v>
      </c>
    </row>
    <row r="75" spans="1:7" ht="15">
      <c r="A75" s="1">
        <f t="shared" si="2"/>
        <v>36436</v>
      </c>
      <c r="B75" s="7"/>
      <c r="C75" s="7"/>
      <c r="D75" s="2">
        <f t="shared" si="0"/>
        <v>0</v>
      </c>
      <c r="F75" s="3">
        <f t="shared" si="1"/>
        <v>0</v>
      </c>
      <c r="G75" s="3">
        <f>G74+F75</f>
        <v>0</v>
      </c>
    </row>
    <row r="76" spans="1:7" ht="15">
      <c r="A76" s="1">
        <f t="shared" si="2"/>
        <v>36437</v>
      </c>
      <c r="B76" s="7"/>
      <c r="C76" s="7"/>
      <c r="D76" s="2">
        <f aca="true" t="shared" si="3" ref="D76:D139">(B76+C76)/2</f>
        <v>0</v>
      </c>
      <c r="F76" s="3">
        <f aca="true" t="shared" si="4" ref="F76:F139">IF(OR(D76&lt;=34,C76&gt;=45),0,IF(B76&lt;45,24,IF(D76&gt;=45,((45-C76)/(D76-C76))*12,IF(D76&lt;45,(((45-D76)/(B76-D76))*12)+12,999))))</f>
        <v>0</v>
      </c>
      <c r="G76" s="3">
        <f>G75+F76</f>
        <v>0</v>
      </c>
    </row>
    <row r="77" spans="1:7" ht="15">
      <c r="A77" s="1">
        <f aca="true" t="shared" si="5" ref="A77:A140">A76+1</f>
        <v>36438</v>
      </c>
      <c r="B77" s="7"/>
      <c r="C77" s="7"/>
      <c r="D77" s="2">
        <f t="shared" si="3"/>
        <v>0</v>
      </c>
      <c r="F77" s="3">
        <f t="shared" si="4"/>
        <v>0</v>
      </c>
      <c r="G77" s="3">
        <f>G76+F77</f>
        <v>0</v>
      </c>
    </row>
    <row r="78" spans="1:7" ht="15">
      <c r="A78" s="1">
        <f t="shared" si="5"/>
        <v>36439</v>
      </c>
      <c r="B78" s="7"/>
      <c r="C78" s="7"/>
      <c r="D78" s="2">
        <f t="shared" si="3"/>
        <v>0</v>
      </c>
      <c r="F78" s="3">
        <f t="shared" si="4"/>
        <v>0</v>
      </c>
      <c r="G78" s="3">
        <f>G77+F78</f>
        <v>0</v>
      </c>
    </row>
    <row r="79" spans="1:7" ht="15">
      <c r="A79" s="1">
        <f t="shared" si="5"/>
        <v>36440</v>
      </c>
      <c r="B79" s="7"/>
      <c r="C79" s="7"/>
      <c r="D79" s="2">
        <f t="shared" si="3"/>
        <v>0</v>
      </c>
      <c r="F79" s="3">
        <f t="shared" si="4"/>
        <v>0</v>
      </c>
      <c r="G79" s="3">
        <f>G78+F79</f>
        <v>0</v>
      </c>
    </row>
    <row r="80" spans="1:7" ht="15">
      <c r="A80" s="1">
        <f t="shared" si="5"/>
        <v>36441</v>
      </c>
      <c r="B80" s="7"/>
      <c r="C80" s="7"/>
      <c r="D80" s="2">
        <f t="shared" si="3"/>
        <v>0</v>
      </c>
      <c r="F80" s="3">
        <f t="shared" si="4"/>
        <v>0</v>
      </c>
      <c r="G80" s="3">
        <f>G79+F80</f>
        <v>0</v>
      </c>
    </row>
    <row r="81" spans="1:7" ht="15">
      <c r="A81" s="1">
        <f t="shared" si="5"/>
        <v>36442</v>
      </c>
      <c r="B81" s="7"/>
      <c r="C81" s="7"/>
      <c r="D81" s="2">
        <f t="shared" si="3"/>
        <v>0</v>
      </c>
      <c r="F81" s="3">
        <f t="shared" si="4"/>
        <v>0</v>
      </c>
      <c r="G81" s="3">
        <f>G80+F81</f>
        <v>0</v>
      </c>
    </row>
    <row r="82" spans="1:7" ht="15">
      <c r="A82" s="1">
        <f t="shared" si="5"/>
        <v>36443</v>
      </c>
      <c r="B82" s="7"/>
      <c r="C82" s="7"/>
      <c r="D82" s="2">
        <f t="shared" si="3"/>
        <v>0</v>
      </c>
      <c r="F82" s="3">
        <f t="shared" si="4"/>
        <v>0</v>
      </c>
      <c r="G82" s="3">
        <f>G81+F82</f>
        <v>0</v>
      </c>
    </row>
    <row r="83" spans="1:7" ht="15">
      <c r="A83" s="1">
        <f t="shared" si="5"/>
        <v>36444</v>
      </c>
      <c r="B83" s="7"/>
      <c r="C83" s="7"/>
      <c r="D83" s="2">
        <f t="shared" si="3"/>
        <v>0</v>
      </c>
      <c r="F83" s="3">
        <f t="shared" si="4"/>
        <v>0</v>
      </c>
      <c r="G83" s="3">
        <f>G82+F83</f>
        <v>0</v>
      </c>
    </row>
    <row r="84" spans="1:7" ht="15">
      <c r="A84" s="1">
        <f t="shared" si="5"/>
        <v>36445</v>
      </c>
      <c r="B84" s="7"/>
      <c r="C84" s="7"/>
      <c r="D84" s="2">
        <f t="shared" si="3"/>
        <v>0</v>
      </c>
      <c r="F84" s="3">
        <f t="shared" si="4"/>
        <v>0</v>
      </c>
      <c r="G84" s="3">
        <f>G83+F84</f>
        <v>0</v>
      </c>
    </row>
    <row r="85" spans="1:7" ht="15">
      <c r="A85" s="1">
        <f t="shared" si="5"/>
        <v>36446</v>
      </c>
      <c r="B85" s="7"/>
      <c r="C85" s="7"/>
      <c r="D85" s="2">
        <f t="shared" si="3"/>
        <v>0</v>
      </c>
      <c r="F85" s="3">
        <f t="shared" si="4"/>
        <v>0</v>
      </c>
      <c r="G85" s="3">
        <f>G84+F85</f>
        <v>0</v>
      </c>
    </row>
    <row r="86" spans="1:7" ht="15">
      <c r="A86" s="1">
        <f t="shared" si="5"/>
        <v>36447</v>
      </c>
      <c r="B86" s="7"/>
      <c r="C86" s="7"/>
      <c r="D86" s="2">
        <f t="shared" si="3"/>
        <v>0</v>
      </c>
      <c r="F86" s="3">
        <f t="shared" si="4"/>
        <v>0</v>
      </c>
      <c r="G86" s="3">
        <f>G85+F86</f>
        <v>0</v>
      </c>
    </row>
    <row r="87" spans="1:7" ht="15">
      <c r="A87" s="1">
        <f t="shared" si="5"/>
        <v>36448</v>
      </c>
      <c r="B87" s="7"/>
      <c r="C87" s="7"/>
      <c r="D87" s="2">
        <f t="shared" si="3"/>
        <v>0</v>
      </c>
      <c r="F87" s="3">
        <f t="shared" si="4"/>
        <v>0</v>
      </c>
      <c r="G87" s="3">
        <f>G86+F87</f>
        <v>0</v>
      </c>
    </row>
    <row r="88" spans="1:7" ht="15">
      <c r="A88" s="1">
        <f t="shared" si="5"/>
        <v>36449</v>
      </c>
      <c r="B88" s="7"/>
      <c r="C88" s="7"/>
      <c r="D88" s="2">
        <f t="shared" si="3"/>
        <v>0</v>
      </c>
      <c r="F88" s="3">
        <f t="shared" si="4"/>
        <v>0</v>
      </c>
      <c r="G88" s="3">
        <f>G87+F88</f>
        <v>0</v>
      </c>
    </row>
    <row r="89" spans="1:7" ht="15">
      <c r="A89" s="1">
        <f t="shared" si="5"/>
        <v>36450</v>
      </c>
      <c r="B89" s="7"/>
      <c r="C89" s="7"/>
      <c r="D89" s="2">
        <f t="shared" si="3"/>
        <v>0</v>
      </c>
      <c r="F89" s="3">
        <f t="shared" si="4"/>
        <v>0</v>
      </c>
      <c r="G89" s="3">
        <f>G88+F89</f>
        <v>0</v>
      </c>
    </row>
    <row r="90" spans="1:7" ht="15">
      <c r="A90" s="1">
        <f t="shared" si="5"/>
        <v>36451</v>
      </c>
      <c r="B90" s="7"/>
      <c r="C90" s="7"/>
      <c r="D90" s="2">
        <f t="shared" si="3"/>
        <v>0</v>
      </c>
      <c r="F90" s="3">
        <f t="shared" si="4"/>
        <v>0</v>
      </c>
      <c r="G90" s="3">
        <f>G89+F90</f>
        <v>0</v>
      </c>
    </row>
    <row r="91" spans="1:7" ht="15">
      <c r="A91" s="1">
        <f t="shared" si="5"/>
        <v>36452</v>
      </c>
      <c r="B91" s="7"/>
      <c r="C91" s="7"/>
      <c r="D91" s="2">
        <f t="shared" si="3"/>
        <v>0</v>
      </c>
      <c r="F91" s="3">
        <f t="shared" si="4"/>
        <v>0</v>
      </c>
      <c r="G91" s="3">
        <f>G90+F91</f>
        <v>0</v>
      </c>
    </row>
    <row r="92" spans="1:7" ht="15">
      <c r="A92" s="1">
        <f t="shared" si="5"/>
        <v>36453</v>
      </c>
      <c r="B92" s="7"/>
      <c r="C92" s="7"/>
      <c r="D92" s="2">
        <f t="shared" si="3"/>
        <v>0</v>
      </c>
      <c r="F92" s="3">
        <f t="shared" si="4"/>
        <v>0</v>
      </c>
      <c r="G92" s="3">
        <f>G91+F92</f>
        <v>0</v>
      </c>
    </row>
    <row r="93" spans="1:7" ht="15">
      <c r="A93" s="1">
        <f t="shared" si="5"/>
        <v>36454</v>
      </c>
      <c r="B93" s="7"/>
      <c r="C93" s="7"/>
      <c r="D93" s="2">
        <f t="shared" si="3"/>
        <v>0</v>
      </c>
      <c r="F93" s="3">
        <f t="shared" si="4"/>
        <v>0</v>
      </c>
      <c r="G93" s="3">
        <f>G92+F93</f>
        <v>0</v>
      </c>
    </row>
    <row r="94" spans="1:7" ht="15">
      <c r="A94" s="1">
        <f t="shared" si="5"/>
        <v>36455</v>
      </c>
      <c r="B94" s="7"/>
      <c r="C94" s="7"/>
      <c r="D94" s="2">
        <f t="shared" si="3"/>
        <v>0</v>
      </c>
      <c r="F94" s="3">
        <f t="shared" si="4"/>
        <v>0</v>
      </c>
      <c r="G94" s="3">
        <f>G93+F94</f>
        <v>0</v>
      </c>
    </row>
    <row r="95" spans="1:7" ht="15">
      <c r="A95" s="1">
        <f t="shared" si="5"/>
        <v>36456</v>
      </c>
      <c r="B95" s="7"/>
      <c r="C95" s="7"/>
      <c r="D95" s="2">
        <f t="shared" si="3"/>
        <v>0</v>
      </c>
      <c r="F95" s="3">
        <f t="shared" si="4"/>
        <v>0</v>
      </c>
      <c r="G95" s="3">
        <f>G94+F95</f>
        <v>0</v>
      </c>
    </row>
    <row r="96" spans="1:7" ht="15">
      <c r="A96" s="1">
        <f t="shared" si="5"/>
        <v>36457</v>
      </c>
      <c r="B96" s="7"/>
      <c r="C96" s="7"/>
      <c r="D96" s="2">
        <f t="shared" si="3"/>
        <v>0</v>
      </c>
      <c r="F96" s="3">
        <f t="shared" si="4"/>
        <v>0</v>
      </c>
      <c r="G96" s="3">
        <f>G95+F96</f>
        <v>0</v>
      </c>
    </row>
    <row r="97" spans="1:7" ht="15">
      <c r="A97" s="1">
        <f t="shared" si="5"/>
        <v>36458</v>
      </c>
      <c r="B97" s="7"/>
      <c r="C97" s="7"/>
      <c r="D97" s="2">
        <f t="shared" si="3"/>
        <v>0</v>
      </c>
      <c r="F97" s="3">
        <f t="shared" si="4"/>
        <v>0</v>
      </c>
      <c r="G97" s="3">
        <f>G96+F97</f>
        <v>0</v>
      </c>
    </row>
    <row r="98" spans="1:7" ht="15">
      <c r="A98" s="1">
        <f t="shared" si="5"/>
        <v>36459</v>
      </c>
      <c r="B98" s="7"/>
      <c r="C98" s="7"/>
      <c r="D98" s="2">
        <f t="shared" si="3"/>
        <v>0</v>
      </c>
      <c r="F98" s="3">
        <f t="shared" si="4"/>
        <v>0</v>
      </c>
      <c r="G98" s="3">
        <f>G97+F98</f>
        <v>0</v>
      </c>
    </row>
    <row r="99" spans="1:7" ht="15">
      <c r="A99" s="1">
        <f t="shared" si="5"/>
        <v>36460</v>
      </c>
      <c r="B99" s="7"/>
      <c r="C99" s="7"/>
      <c r="D99" s="2">
        <f t="shared" si="3"/>
        <v>0</v>
      </c>
      <c r="F99" s="3">
        <f t="shared" si="4"/>
        <v>0</v>
      </c>
      <c r="G99" s="3">
        <f>G98+F99</f>
        <v>0</v>
      </c>
    </row>
    <row r="100" spans="1:7" ht="15">
      <c r="A100" s="1">
        <f t="shared" si="5"/>
        <v>36461</v>
      </c>
      <c r="B100" s="7"/>
      <c r="C100" s="7"/>
      <c r="D100" s="2">
        <f t="shared" si="3"/>
        <v>0</v>
      </c>
      <c r="F100" s="3">
        <f t="shared" si="4"/>
        <v>0</v>
      </c>
      <c r="G100" s="3">
        <f>G99+F100</f>
        <v>0</v>
      </c>
    </row>
    <row r="101" spans="1:7" ht="15">
      <c r="A101" s="1">
        <f t="shared" si="5"/>
        <v>36462</v>
      </c>
      <c r="B101" s="7"/>
      <c r="C101" s="7"/>
      <c r="D101" s="2">
        <f t="shared" si="3"/>
        <v>0</v>
      </c>
      <c r="F101" s="3">
        <f t="shared" si="4"/>
        <v>0</v>
      </c>
      <c r="G101" s="3">
        <f>G100+F101</f>
        <v>0</v>
      </c>
    </row>
    <row r="102" spans="1:7" ht="15">
      <c r="A102" s="1">
        <f t="shared" si="5"/>
        <v>36463</v>
      </c>
      <c r="B102" s="7"/>
      <c r="C102" s="7"/>
      <c r="D102" s="2">
        <f t="shared" si="3"/>
        <v>0</v>
      </c>
      <c r="F102" s="3">
        <f t="shared" si="4"/>
        <v>0</v>
      </c>
      <c r="G102" s="3">
        <f>G101+F102</f>
        <v>0</v>
      </c>
    </row>
    <row r="103" spans="1:7" ht="15">
      <c r="A103" s="1">
        <f t="shared" si="5"/>
        <v>36464</v>
      </c>
      <c r="B103" s="7"/>
      <c r="C103" s="7"/>
      <c r="D103" s="2">
        <f t="shared" si="3"/>
        <v>0</v>
      </c>
      <c r="F103" s="3">
        <f t="shared" si="4"/>
        <v>0</v>
      </c>
      <c r="G103" s="3">
        <f>G102+F103</f>
        <v>0</v>
      </c>
    </row>
    <row r="104" spans="1:7" ht="15">
      <c r="A104" s="1">
        <f t="shared" si="5"/>
        <v>36465</v>
      </c>
      <c r="B104" s="7"/>
      <c r="C104" s="7"/>
      <c r="D104" s="2">
        <f t="shared" si="3"/>
        <v>0</v>
      </c>
      <c r="F104" s="3">
        <f t="shared" si="4"/>
        <v>0</v>
      </c>
      <c r="G104" s="3">
        <f>G103+F104</f>
        <v>0</v>
      </c>
    </row>
    <row r="105" spans="1:7" ht="15">
      <c r="A105" s="1">
        <f t="shared" si="5"/>
        <v>36466</v>
      </c>
      <c r="B105" s="7"/>
      <c r="C105" s="7"/>
      <c r="D105" s="2">
        <f t="shared" si="3"/>
        <v>0</v>
      </c>
      <c r="F105" s="3">
        <f t="shared" si="4"/>
        <v>0</v>
      </c>
      <c r="G105" s="3">
        <f>G104+F105</f>
        <v>0</v>
      </c>
    </row>
    <row r="106" spans="1:7" ht="15">
      <c r="A106" s="1">
        <f t="shared" si="5"/>
        <v>36467</v>
      </c>
      <c r="B106" s="7"/>
      <c r="C106" s="7"/>
      <c r="D106" s="2">
        <f t="shared" si="3"/>
        <v>0</v>
      </c>
      <c r="F106" s="3">
        <f t="shared" si="4"/>
        <v>0</v>
      </c>
      <c r="G106" s="3">
        <f>G105+F106</f>
        <v>0</v>
      </c>
    </row>
    <row r="107" spans="1:7" ht="15">
      <c r="A107" s="1">
        <f t="shared" si="5"/>
        <v>36468</v>
      </c>
      <c r="B107" s="7"/>
      <c r="C107" s="7"/>
      <c r="D107" s="2">
        <f t="shared" si="3"/>
        <v>0</v>
      </c>
      <c r="F107" s="3">
        <f t="shared" si="4"/>
        <v>0</v>
      </c>
      <c r="G107" s="3">
        <f>G106+F107</f>
        <v>0</v>
      </c>
    </row>
    <row r="108" spans="1:7" ht="15">
      <c r="A108" s="1">
        <f t="shared" si="5"/>
        <v>36469</v>
      </c>
      <c r="B108" s="7"/>
      <c r="C108" s="7"/>
      <c r="D108" s="2">
        <f t="shared" si="3"/>
        <v>0</v>
      </c>
      <c r="F108" s="3">
        <f t="shared" si="4"/>
        <v>0</v>
      </c>
      <c r="G108" s="3">
        <f>G107+F108</f>
        <v>0</v>
      </c>
    </row>
    <row r="109" spans="1:7" ht="15">
      <c r="A109" s="1">
        <f t="shared" si="5"/>
        <v>36470</v>
      </c>
      <c r="B109" s="7"/>
      <c r="C109" s="7"/>
      <c r="D109" s="2">
        <f t="shared" si="3"/>
        <v>0</v>
      </c>
      <c r="F109" s="3">
        <f t="shared" si="4"/>
        <v>0</v>
      </c>
      <c r="G109" s="3">
        <f>G108+F109</f>
        <v>0</v>
      </c>
    </row>
    <row r="110" spans="1:7" ht="15">
      <c r="A110" s="1">
        <f t="shared" si="5"/>
        <v>36471</v>
      </c>
      <c r="B110" s="7"/>
      <c r="C110" s="7"/>
      <c r="D110" s="2">
        <f t="shared" si="3"/>
        <v>0</v>
      </c>
      <c r="F110" s="3">
        <f t="shared" si="4"/>
        <v>0</v>
      </c>
      <c r="G110" s="3">
        <f>G109+F110</f>
        <v>0</v>
      </c>
    </row>
    <row r="111" spans="1:7" ht="15">
      <c r="A111" s="1">
        <f t="shared" si="5"/>
        <v>36472</v>
      </c>
      <c r="B111" s="7"/>
      <c r="C111" s="7"/>
      <c r="D111" s="2">
        <f t="shared" si="3"/>
        <v>0</v>
      </c>
      <c r="F111" s="3">
        <f t="shared" si="4"/>
        <v>0</v>
      </c>
      <c r="G111" s="3">
        <f>G110+F111</f>
        <v>0</v>
      </c>
    </row>
    <row r="112" spans="1:7" ht="15">
      <c r="A112" s="1">
        <f t="shared" si="5"/>
        <v>36473</v>
      </c>
      <c r="B112" s="7"/>
      <c r="C112" s="7"/>
      <c r="D112" s="2">
        <f t="shared" si="3"/>
        <v>0</v>
      </c>
      <c r="F112" s="3">
        <f t="shared" si="4"/>
        <v>0</v>
      </c>
      <c r="G112" s="3">
        <f>G111+F112</f>
        <v>0</v>
      </c>
    </row>
    <row r="113" spans="1:7" ht="15">
      <c r="A113" s="1">
        <f t="shared" si="5"/>
        <v>36474</v>
      </c>
      <c r="B113" s="7"/>
      <c r="C113" s="7"/>
      <c r="D113" s="2">
        <f t="shared" si="3"/>
        <v>0</v>
      </c>
      <c r="F113" s="3">
        <f t="shared" si="4"/>
        <v>0</v>
      </c>
      <c r="G113" s="3">
        <f>G112+F113</f>
        <v>0</v>
      </c>
    </row>
    <row r="114" spans="1:7" ht="15">
      <c r="A114" s="1">
        <f t="shared" si="5"/>
        <v>36475</v>
      </c>
      <c r="B114" s="7"/>
      <c r="C114" s="7"/>
      <c r="D114" s="2">
        <f t="shared" si="3"/>
        <v>0</v>
      </c>
      <c r="F114" s="3">
        <f t="shared" si="4"/>
        <v>0</v>
      </c>
      <c r="G114" s="3">
        <f>G113+F114</f>
        <v>0</v>
      </c>
    </row>
    <row r="115" spans="1:7" ht="15">
      <c r="A115" s="1">
        <f t="shared" si="5"/>
        <v>36476</v>
      </c>
      <c r="B115" s="7"/>
      <c r="C115" s="7"/>
      <c r="D115" s="2">
        <f t="shared" si="3"/>
        <v>0</v>
      </c>
      <c r="F115" s="3">
        <f t="shared" si="4"/>
        <v>0</v>
      </c>
      <c r="G115" s="3">
        <f>G114+F115</f>
        <v>0</v>
      </c>
    </row>
    <row r="116" spans="1:7" ht="15">
      <c r="A116" s="1">
        <f t="shared" si="5"/>
        <v>36477</v>
      </c>
      <c r="B116" s="7"/>
      <c r="C116" s="7"/>
      <c r="D116" s="2">
        <f t="shared" si="3"/>
        <v>0</v>
      </c>
      <c r="F116" s="3">
        <f t="shared" si="4"/>
        <v>0</v>
      </c>
      <c r="G116" s="3">
        <f>G115+F116</f>
        <v>0</v>
      </c>
    </row>
    <row r="117" spans="1:7" ht="15">
      <c r="A117" s="1">
        <f t="shared" si="5"/>
        <v>36478</v>
      </c>
      <c r="B117" s="7"/>
      <c r="C117" s="7"/>
      <c r="D117" s="2">
        <f t="shared" si="3"/>
        <v>0</v>
      </c>
      <c r="F117" s="3">
        <f t="shared" si="4"/>
        <v>0</v>
      </c>
      <c r="G117" s="3">
        <f>G116+F117</f>
        <v>0</v>
      </c>
    </row>
    <row r="118" spans="1:7" ht="15">
      <c r="A118" s="1">
        <f t="shared" si="5"/>
        <v>36479</v>
      </c>
      <c r="B118" s="7"/>
      <c r="C118" s="7"/>
      <c r="D118" s="2">
        <f t="shared" si="3"/>
        <v>0</v>
      </c>
      <c r="F118" s="3">
        <f t="shared" si="4"/>
        <v>0</v>
      </c>
      <c r="G118" s="3">
        <f>G117+F118</f>
        <v>0</v>
      </c>
    </row>
    <row r="119" spans="1:7" ht="15">
      <c r="A119" s="1">
        <f t="shared" si="5"/>
        <v>36480</v>
      </c>
      <c r="B119" s="7"/>
      <c r="C119" s="7"/>
      <c r="D119" s="2">
        <f t="shared" si="3"/>
        <v>0</v>
      </c>
      <c r="F119" s="3">
        <f t="shared" si="4"/>
        <v>0</v>
      </c>
      <c r="G119" s="3">
        <f>G118+F119</f>
        <v>0</v>
      </c>
    </row>
    <row r="120" spans="1:7" ht="15">
      <c r="A120" s="1">
        <f t="shared" si="5"/>
        <v>36481</v>
      </c>
      <c r="B120" s="7"/>
      <c r="C120" s="7"/>
      <c r="D120" s="2">
        <f t="shared" si="3"/>
        <v>0</v>
      </c>
      <c r="F120" s="3">
        <f t="shared" si="4"/>
        <v>0</v>
      </c>
      <c r="G120" s="3">
        <f>G119+F120</f>
        <v>0</v>
      </c>
    </row>
    <row r="121" spans="1:7" ht="15">
      <c r="A121" s="1">
        <f t="shared" si="5"/>
        <v>36482</v>
      </c>
      <c r="B121" s="7"/>
      <c r="C121" s="7"/>
      <c r="D121" s="2">
        <f t="shared" si="3"/>
        <v>0</v>
      </c>
      <c r="F121" s="3">
        <f t="shared" si="4"/>
        <v>0</v>
      </c>
      <c r="G121" s="3">
        <f>G120+F121</f>
        <v>0</v>
      </c>
    </row>
    <row r="122" spans="1:7" ht="15">
      <c r="A122" s="1">
        <f t="shared" si="5"/>
        <v>36483</v>
      </c>
      <c r="B122" s="7"/>
      <c r="C122" s="7"/>
      <c r="D122" s="2">
        <f t="shared" si="3"/>
        <v>0</v>
      </c>
      <c r="F122" s="3">
        <f t="shared" si="4"/>
        <v>0</v>
      </c>
      <c r="G122" s="3">
        <f>G121+F122</f>
        <v>0</v>
      </c>
    </row>
    <row r="123" spans="1:7" ht="15">
      <c r="A123" s="1">
        <f t="shared" si="5"/>
        <v>36484</v>
      </c>
      <c r="B123" s="7"/>
      <c r="C123" s="7"/>
      <c r="D123" s="2">
        <f t="shared" si="3"/>
        <v>0</v>
      </c>
      <c r="F123" s="3">
        <f t="shared" si="4"/>
        <v>0</v>
      </c>
      <c r="G123" s="3">
        <f>G122+F123</f>
        <v>0</v>
      </c>
    </row>
    <row r="124" spans="1:7" ht="15">
      <c r="A124" s="1">
        <f t="shared" si="5"/>
        <v>36485</v>
      </c>
      <c r="B124" s="7"/>
      <c r="C124" s="7"/>
      <c r="D124" s="2">
        <f t="shared" si="3"/>
        <v>0</v>
      </c>
      <c r="F124" s="3">
        <f t="shared" si="4"/>
        <v>0</v>
      </c>
      <c r="G124" s="3">
        <f>G123+F124</f>
        <v>0</v>
      </c>
    </row>
    <row r="125" spans="1:7" ht="15">
      <c r="A125" s="1">
        <f t="shared" si="5"/>
        <v>36486</v>
      </c>
      <c r="B125" s="7"/>
      <c r="C125" s="7"/>
      <c r="D125" s="2">
        <f t="shared" si="3"/>
        <v>0</v>
      </c>
      <c r="F125" s="3">
        <f t="shared" si="4"/>
        <v>0</v>
      </c>
      <c r="G125" s="3">
        <f>G124+F125</f>
        <v>0</v>
      </c>
    </row>
    <row r="126" spans="1:7" ht="15">
      <c r="A126" s="1">
        <f t="shared" si="5"/>
        <v>36487</v>
      </c>
      <c r="B126" s="7"/>
      <c r="C126" s="7"/>
      <c r="D126" s="2">
        <f t="shared" si="3"/>
        <v>0</v>
      </c>
      <c r="F126" s="3">
        <f t="shared" si="4"/>
        <v>0</v>
      </c>
      <c r="G126" s="3">
        <f>G125+F126</f>
        <v>0</v>
      </c>
    </row>
    <row r="127" spans="1:7" ht="15">
      <c r="A127" s="1">
        <f t="shared" si="5"/>
        <v>36488</v>
      </c>
      <c r="B127" s="7"/>
      <c r="C127" s="7"/>
      <c r="D127" s="2">
        <f t="shared" si="3"/>
        <v>0</v>
      </c>
      <c r="F127" s="3">
        <f t="shared" si="4"/>
        <v>0</v>
      </c>
      <c r="G127" s="3">
        <f>G126+F127</f>
        <v>0</v>
      </c>
    </row>
    <row r="128" spans="1:7" ht="15">
      <c r="A128" s="1">
        <f t="shared" si="5"/>
        <v>36489</v>
      </c>
      <c r="B128" s="7"/>
      <c r="C128" s="7"/>
      <c r="D128" s="2">
        <f t="shared" si="3"/>
        <v>0</v>
      </c>
      <c r="F128" s="3">
        <f t="shared" si="4"/>
        <v>0</v>
      </c>
      <c r="G128" s="3">
        <f>G127+F128</f>
        <v>0</v>
      </c>
    </row>
    <row r="129" spans="1:7" ht="15">
      <c r="A129" s="1">
        <f t="shared" si="5"/>
        <v>36490</v>
      </c>
      <c r="B129" s="7"/>
      <c r="C129" s="7"/>
      <c r="D129" s="2">
        <f t="shared" si="3"/>
        <v>0</v>
      </c>
      <c r="F129" s="3">
        <f t="shared" si="4"/>
        <v>0</v>
      </c>
      <c r="G129" s="3">
        <f>G128+F129</f>
        <v>0</v>
      </c>
    </row>
    <row r="130" spans="1:7" ht="15">
      <c r="A130" s="1">
        <f t="shared" si="5"/>
        <v>36491</v>
      </c>
      <c r="B130" s="7"/>
      <c r="C130" s="7"/>
      <c r="D130" s="2">
        <f t="shared" si="3"/>
        <v>0</v>
      </c>
      <c r="F130" s="3">
        <f t="shared" si="4"/>
        <v>0</v>
      </c>
      <c r="G130" s="3">
        <f>G129+F130</f>
        <v>0</v>
      </c>
    </row>
    <row r="131" spans="1:7" ht="15">
      <c r="A131" s="1">
        <f t="shared" si="5"/>
        <v>36492</v>
      </c>
      <c r="B131" s="7"/>
      <c r="C131" s="7"/>
      <c r="D131" s="2">
        <f t="shared" si="3"/>
        <v>0</v>
      </c>
      <c r="F131" s="3">
        <f t="shared" si="4"/>
        <v>0</v>
      </c>
      <c r="G131" s="3">
        <f>G130+F131</f>
        <v>0</v>
      </c>
    </row>
    <row r="132" spans="1:7" ht="15">
      <c r="A132" s="1">
        <f t="shared" si="5"/>
        <v>36493</v>
      </c>
      <c r="B132" s="7"/>
      <c r="C132" s="7"/>
      <c r="D132" s="2">
        <f t="shared" si="3"/>
        <v>0</v>
      </c>
      <c r="F132" s="3">
        <f t="shared" si="4"/>
        <v>0</v>
      </c>
      <c r="G132" s="3">
        <f>G131+F132</f>
        <v>0</v>
      </c>
    </row>
    <row r="133" spans="1:7" ht="15">
      <c r="A133" s="1">
        <f t="shared" si="5"/>
        <v>36494</v>
      </c>
      <c r="B133" s="7"/>
      <c r="C133" s="7"/>
      <c r="D133" s="2">
        <f t="shared" si="3"/>
        <v>0</v>
      </c>
      <c r="F133" s="3">
        <f t="shared" si="4"/>
        <v>0</v>
      </c>
      <c r="G133" s="3">
        <f>G132+F133</f>
        <v>0</v>
      </c>
    </row>
    <row r="134" spans="1:7" ht="15">
      <c r="A134" s="1">
        <f t="shared" si="5"/>
        <v>36495</v>
      </c>
      <c r="B134" s="7"/>
      <c r="C134" s="7"/>
      <c r="D134" s="2">
        <f t="shared" si="3"/>
        <v>0</v>
      </c>
      <c r="F134" s="3">
        <f t="shared" si="4"/>
        <v>0</v>
      </c>
      <c r="G134" s="3">
        <f>G133+F134</f>
        <v>0</v>
      </c>
    </row>
    <row r="135" spans="1:7" ht="15">
      <c r="A135" s="1">
        <f t="shared" si="5"/>
        <v>36496</v>
      </c>
      <c r="B135" s="7"/>
      <c r="C135" s="7"/>
      <c r="D135" s="2">
        <f t="shared" si="3"/>
        <v>0</v>
      </c>
      <c r="F135" s="3">
        <f t="shared" si="4"/>
        <v>0</v>
      </c>
      <c r="G135" s="3">
        <f>G134+F135</f>
        <v>0</v>
      </c>
    </row>
    <row r="136" spans="1:7" ht="15">
      <c r="A136" s="1">
        <f t="shared" si="5"/>
        <v>36497</v>
      </c>
      <c r="B136" s="7"/>
      <c r="C136" s="7"/>
      <c r="D136" s="2">
        <f t="shared" si="3"/>
        <v>0</v>
      </c>
      <c r="F136" s="3">
        <f t="shared" si="4"/>
        <v>0</v>
      </c>
      <c r="G136" s="3">
        <f>G135+F136</f>
        <v>0</v>
      </c>
    </row>
    <row r="137" spans="1:7" ht="15">
      <c r="A137" s="1">
        <f t="shared" si="5"/>
        <v>36498</v>
      </c>
      <c r="B137" s="7"/>
      <c r="C137" s="7"/>
      <c r="D137" s="2">
        <f t="shared" si="3"/>
        <v>0</v>
      </c>
      <c r="F137" s="3">
        <f t="shared" si="4"/>
        <v>0</v>
      </c>
      <c r="G137" s="3">
        <f>G136+F137</f>
        <v>0</v>
      </c>
    </row>
    <row r="138" spans="1:7" ht="15">
      <c r="A138" s="1">
        <f t="shared" si="5"/>
        <v>36499</v>
      </c>
      <c r="B138" s="7"/>
      <c r="C138" s="7"/>
      <c r="D138" s="2">
        <f t="shared" si="3"/>
        <v>0</v>
      </c>
      <c r="F138" s="3">
        <f t="shared" si="4"/>
        <v>0</v>
      </c>
      <c r="G138" s="3">
        <f>G137+F138</f>
        <v>0</v>
      </c>
    </row>
    <row r="139" spans="1:7" ht="15">
      <c r="A139" s="1">
        <f t="shared" si="5"/>
        <v>36500</v>
      </c>
      <c r="B139" s="7"/>
      <c r="C139" s="7"/>
      <c r="D139" s="2">
        <f t="shared" si="3"/>
        <v>0</v>
      </c>
      <c r="F139" s="3">
        <f t="shared" si="4"/>
        <v>0</v>
      </c>
      <c r="G139" s="3">
        <f>G138+F139</f>
        <v>0</v>
      </c>
    </row>
    <row r="140" spans="1:7" ht="15">
      <c r="A140" s="1">
        <f t="shared" si="5"/>
        <v>36501</v>
      </c>
      <c r="B140" s="7"/>
      <c r="C140" s="7"/>
      <c r="D140" s="2">
        <f aca="true" t="shared" si="6" ref="D140:D203">(B140+C140)/2</f>
        <v>0</v>
      </c>
      <c r="F140" s="3">
        <f aca="true" t="shared" si="7" ref="F140:F203">IF(OR(D140&lt;=34,C140&gt;=45),0,IF(B140&lt;45,24,IF(D140&gt;=45,((45-C140)/(D140-C140))*12,IF(D140&lt;45,(((45-D140)/(B140-D140))*12)+12,999))))</f>
        <v>0</v>
      </c>
      <c r="G140" s="3">
        <f>G139+F140</f>
        <v>0</v>
      </c>
    </row>
    <row r="141" spans="1:7" ht="15">
      <c r="A141" s="1">
        <f aca="true" t="shared" si="8" ref="A141:A204">A140+1</f>
        <v>36502</v>
      </c>
      <c r="B141" s="7"/>
      <c r="C141" s="7"/>
      <c r="D141" s="2">
        <f t="shared" si="6"/>
        <v>0</v>
      </c>
      <c r="F141" s="3">
        <f t="shared" si="7"/>
        <v>0</v>
      </c>
      <c r="G141" s="3">
        <f>G140+F141</f>
        <v>0</v>
      </c>
    </row>
    <row r="142" spans="1:7" ht="15">
      <c r="A142" s="1">
        <f t="shared" si="8"/>
        <v>36503</v>
      </c>
      <c r="B142" s="7"/>
      <c r="C142" s="7"/>
      <c r="D142" s="2">
        <f t="shared" si="6"/>
        <v>0</v>
      </c>
      <c r="F142" s="3">
        <f t="shared" si="7"/>
        <v>0</v>
      </c>
      <c r="G142" s="3">
        <f>G141+F142</f>
        <v>0</v>
      </c>
    </row>
    <row r="143" spans="1:7" ht="15">
      <c r="A143" s="1">
        <f t="shared" si="8"/>
        <v>36504</v>
      </c>
      <c r="B143" s="7"/>
      <c r="C143" s="7"/>
      <c r="D143" s="2">
        <f t="shared" si="6"/>
        <v>0</v>
      </c>
      <c r="F143" s="3">
        <f t="shared" si="7"/>
        <v>0</v>
      </c>
      <c r="G143" s="3">
        <f>G142+F143</f>
        <v>0</v>
      </c>
    </row>
    <row r="144" spans="1:7" ht="15">
      <c r="A144" s="1">
        <f t="shared" si="8"/>
        <v>36505</v>
      </c>
      <c r="B144" s="7"/>
      <c r="C144" s="7"/>
      <c r="D144" s="2">
        <f t="shared" si="6"/>
        <v>0</v>
      </c>
      <c r="F144" s="3">
        <f t="shared" si="7"/>
        <v>0</v>
      </c>
      <c r="G144" s="3">
        <f>G143+F144</f>
        <v>0</v>
      </c>
    </row>
    <row r="145" spans="1:7" ht="15">
      <c r="A145" s="1">
        <f t="shared" si="8"/>
        <v>36506</v>
      </c>
      <c r="B145" s="7"/>
      <c r="C145" s="7"/>
      <c r="D145" s="2">
        <f t="shared" si="6"/>
        <v>0</v>
      </c>
      <c r="F145" s="3">
        <f t="shared" si="7"/>
        <v>0</v>
      </c>
      <c r="G145" s="3">
        <f>G144+F145</f>
        <v>0</v>
      </c>
    </row>
    <row r="146" spans="1:7" ht="15">
      <c r="A146" s="1">
        <f t="shared" si="8"/>
        <v>36507</v>
      </c>
      <c r="B146" s="7"/>
      <c r="C146" s="7"/>
      <c r="D146" s="2">
        <f t="shared" si="6"/>
        <v>0</v>
      </c>
      <c r="F146" s="3">
        <f t="shared" si="7"/>
        <v>0</v>
      </c>
      <c r="G146" s="3">
        <f>G145+F146</f>
        <v>0</v>
      </c>
    </row>
    <row r="147" spans="1:7" ht="15">
      <c r="A147" s="1">
        <f t="shared" si="8"/>
        <v>36508</v>
      </c>
      <c r="B147" s="7"/>
      <c r="C147" s="7"/>
      <c r="D147" s="2">
        <f t="shared" si="6"/>
        <v>0</v>
      </c>
      <c r="F147" s="3">
        <f t="shared" si="7"/>
        <v>0</v>
      </c>
      <c r="G147" s="3">
        <f>G146+F147</f>
        <v>0</v>
      </c>
    </row>
    <row r="148" spans="1:7" ht="15">
      <c r="A148" s="1">
        <f t="shared" si="8"/>
        <v>36509</v>
      </c>
      <c r="B148" s="7"/>
      <c r="C148" s="7"/>
      <c r="D148" s="2">
        <f t="shared" si="6"/>
        <v>0</v>
      </c>
      <c r="F148" s="3">
        <f t="shared" si="7"/>
        <v>0</v>
      </c>
      <c r="G148" s="3">
        <f>G147+F148</f>
        <v>0</v>
      </c>
    </row>
    <row r="149" spans="1:7" ht="15">
      <c r="A149" s="1">
        <f t="shared" si="8"/>
        <v>36510</v>
      </c>
      <c r="B149" s="7"/>
      <c r="C149" s="7"/>
      <c r="D149" s="2">
        <f t="shared" si="6"/>
        <v>0</v>
      </c>
      <c r="F149" s="3">
        <f t="shared" si="7"/>
        <v>0</v>
      </c>
      <c r="G149" s="3">
        <f>G148+F149</f>
        <v>0</v>
      </c>
    </row>
    <row r="150" spans="1:7" ht="15">
      <c r="A150" s="1">
        <f t="shared" si="8"/>
        <v>36511</v>
      </c>
      <c r="B150" s="7"/>
      <c r="C150" s="7"/>
      <c r="D150" s="2">
        <f t="shared" si="6"/>
        <v>0</v>
      </c>
      <c r="F150" s="3">
        <f t="shared" si="7"/>
        <v>0</v>
      </c>
      <c r="G150" s="3">
        <f>G149+F150</f>
        <v>0</v>
      </c>
    </row>
    <row r="151" spans="1:7" ht="15">
      <c r="A151" s="1">
        <f t="shared" si="8"/>
        <v>36512</v>
      </c>
      <c r="B151" s="7"/>
      <c r="C151" s="7"/>
      <c r="D151" s="2">
        <f t="shared" si="6"/>
        <v>0</v>
      </c>
      <c r="F151" s="3">
        <f t="shared" si="7"/>
        <v>0</v>
      </c>
      <c r="G151" s="3">
        <f>G150+F151</f>
        <v>0</v>
      </c>
    </row>
    <row r="152" spans="1:7" ht="15">
      <c r="A152" s="1">
        <f t="shared" si="8"/>
        <v>36513</v>
      </c>
      <c r="B152" s="7"/>
      <c r="C152" s="7"/>
      <c r="D152" s="2">
        <f t="shared" si="6"/>
        <v>0</v>
      </c>
      <c r="F152" s="3">
        <f t="shared" si="7"/>
        <v>0</v>
      </c>
      <c r="G152" s="3">
        <f>G151+F152</f>
        <v>0</v>
      </c>
    </row>
    <row r="153" spans="1:7" ht="15">
      <c r="A153" s="1">
        <f t="shared" si="8"/>
        <v>36514</v>
      </c>
      <c r="B153" s="7"/>
      <c r="C153" s="7"/>
      <c r="D153" s="2">
        <f t="shared" si="6"/>
        <v>0</v>
      </c>
      <c r="F153" s="3">
        <f t="shared" si="7"/>
        <v>0</v>
      </c>
      <c r="G153" s="3">
        <f>G152+F153</f>
        <v>0</v>
      </c>
    </row>
    <row r="154" spans="1:7" ht="15">
      <c r="A154" s="1">
        <f t="shared" si="8"/>
        <v>36515</v>
      </c>
      <c r="B154" s="7"/>
      <c r="C154" s="7"/>
      <c r="D154" s="2">
        <f t="shared" si="6"/>
        <v>0</v>
      </c>
      <c r="F154" s="3">
        <f t="shared" si="7"/>
        <v>0</v>
      </c>
      <c r="G154" s="3">
        <f>G153+F154</f>
        <v>0</v>
      </c>
    </row>
    <row r="155" spans="1:7" ht="15">
      <c r="A155" s="1">
        <f t="shared" si="8"/>
        <v>36516</v>
      </c>
      <c r="B155" s="7"/>
      <c r="C155" s="7"/>
      <c r="D155" s="2">
        <f t="shared" si="6"/>
        <v>0</v>
      </c>
      <c r="F155" s="3">
        <f t="shared" si="7"/>
        <v>0</v>
      </c>
      <c r="G155" s="3">
        <f>G154+F155</f>
        <v>0</v>
      </c>
    </row>
    <row r="156" spans="1:7" ht="15">
      <c r="A156" s="1">
        <f t="shared" si="8"/>
        <v>36517</v>
      </c>
      <c r="B156" s="7"/>
      <c r="C156" s="7"/>
      <c r="D156" s="2">
        <f t="shared" si="6"/>
        <v>0</v>
      </c>
      <c r="F156" s="3">
        <f t="shared" si="7"/>
        <v>0</v>
      </c>
      <c r="G156" s="3">
        <f>G155+F156</f>
        <v>0</v>
      </c>
    </row>
    <row r="157" spans="1:7" ht="15">
      <c r="A157" s="1">
        <f t="shared" si="8"/>
        <v>36518</v>
      </c>
      <c r="B157" s="7"/>
      <c r="C157" s="7"/>
      <c r="D157" s="2">
        <f t="shared" si="6"/>
        <v>0</v>
      </c>
      <c r="F157" s="3">
        <f t="shared" si="7"/>
        <v>0</v>
      </c>
      <c r="G157" s="3">
        <f>G156+F157</f>
        <v>0</v>
      </c>
    </row>
    <row r="158" spans="1:7" ht="15">
      <c r="A158" s="1">
        <f t="shared" si="8"/>
        <v>36519</v>
      </c>
      <c r="B158" s="7"/>
      <c r="C158" s="7"/>
      <c r="D158" s="2">
        <f t="shared" si="6"/>
        <v>0</v>
      </c>
      <c r="F158" s="3">
        <f t="shared" si="7"/>
        <v>0</v>
      </c>
      <c r="G158" s="3">
        <f>G157+F158</f>
        <v>0</v>
      </c>
    </row>
    <row r="159" spans="1:7" ht="15">
      <c r="A159" s="1">
        <f t="shared" si="8"/>
        <v>36520</v>
      </c>
      <c r="B159" s="7"/>
      <c r="C159" s="7"/>
      <c r="D159" s="2">
        <f t="shared" si="6"/>
        <v>0</v>
      </c>
      <c r="F159" s="3">
        <f t="shared" si="7"/>
        <v>0</v>
      </c>
      <c r="G159" s="3">
        <f>G158+F159</f>
        <v>0</v>
      </c>
    </row>
    <row r="160" spans="1:7" ht="15">
      <c r="A160" s="1">
        <f t="shared" si="8"/>
        <v>36521</v>
      </c>
      <c r="B160" s="7"/>
      <c r="C160" s="7"/>
      <c r="D160" s="2">
        <f t="shared" si="6"/>
        <v>0</v>
      </c>
      <c r="F160" s="3">
        <f t="shared" si="7"/>
        <v>0</v>
      </c>
      <c r="G160" s="3">
        <f>G159+F160</f>
        <v>0</v>
      </c>
    </row>
    <row r="161" spans="1:7" ht="15">
      <c r="A161" s="1">
        <f t="shared" si="8"/>
        <v>36522</v>
      </c>
      <c r="B161" s="7"/>
      <c r="C161" s="7"/>
      <c r="D161" s="2">
        <f t="shared" si="6"/>
        <v>0</v>
      </c>
      <c r="F161" s="3">
        <f t="shared" si="7"/>
        <v>0</v>
      </c>
      <c r="G161" s="3">
        <f>G160+F161</f>
        <v>0</v>
      </c>
    </row>
    <row r="162" spans="1:7" ht="15">
      <c r="A162" s="1">
        <f t="shared" si="8"/>
        <v>36523</v>
      </c>
      <c r="B162" s="7"/>
      <c r="C162" s="7"/>
      <c r="D162" s="2">
        <f t="shared" si="6"/>
        <v>0</v>
      </c>
      <c r="F162" s="3">
        <f t="shared" si="7"/>
        <v>0</v>
      </c>
      <c r="G162" s="3">
        <f>G161+F162</f>
        <v>0</v>
      </c>
    </row>
    <row r="163" spans="1:7" ht="15">
      <c r="A163" s="1">
        <f t="shared" si="8"/>
        <v>36524</v>
      </c>
      <c r="B163" s="7"/>
      <c r="C163" s="7"/>
      <c r="D163" s="2">
        <f t="shared" si="6"/>
        <v>0</v>
      </c>
      <c r="F163" s="3">
        <f t="shared" si="7"/>
        <v>0</v>
      </c>
      <c r="G163" s="3">
        <f>G162+F163</f>
        <v>0</v>
      </c>
    </row>
    <row r="164" spans="1:7" ht="15">
      <c r="A164" s="1">
        <f t="shared" si="8"/>
        <v>36525</v>
      </c>
      <c r="B164" s="7"/>
      <c r="C164" s="7"/>
      <c r="D164" s="2">
        <f t="shared" si="6"/>
        <v>0</v>
      </c>
      <c r="F164" s="3">
        <f t="shared" si="7"/>
        <v>0</v>
      </c>
      <c r="G164" s="3">
        <f>G163+F164</f>
        <v>0</v>
      </c>
    </row>
    <row r="165" spans="1:7" ht="15">
      <c r="A165" s="1">
        <f t="shared" si="8"/>
        <v>36526</v>
      </c>
      <c r="B165" s="7"/>
      <c r="C165" s="7"/>
      <c r="D165" s="2">
        <f t="shared" si="6"/>
        <v>0</v>
      </c>
      <c r="F165" s="3">
        <f t="shared" si="7"/>
        <v>0</v>
      </c>
      <c r="G165" s="3">
        <f>G164+F165</f>
        <v>0</v>
      </c>
    </row>
    <row r="166" spans="1:7" ht="15">
      <c r="A166" s="1">
        <f t="shared" si="8"/>
        <v>36527</v>
      </c>
      <c r="B166" s="7"/>
      <c r="C166" s="7"/>
      <c r="D166" s="2">
        <f t="shared" si="6"/>
        <v>0</v>
      </c>
      <c r="F166" s="3">
        <f t="shared" si="7"/>
        <v>0</v>
      </c>
      <c r="G166" s="3">
        <f>G165+F166</f>
        <v>0</v>
      </c>
    </row>
    <row r="167" spans="1:7" ht="15">
      <c r="A167" s="1">
        <f t="shared" si="8"/>
        <v>36528</v>
      </c>
      <c r="B167" s="7"/>
      <c r="C167" s="7"/>
      <c r="D167" s="2">
        <f t="shared" si="6"/>
        <v>0</v>
      </c>
      <c r="F167" s="3">
        <f t="shared" si="7"/>
        <v>0</v>
      </c>
      <c r="G167" s="3">
        <f>G166+F167</f>
        <v>0</v>
      </c>
    </row>
    <row r="168" spans="1:7" ht="15">
      <c r="A168" s="1">
        <f t="shared" si="8"/>
        <v>36529</v>
      </c>
      <c r="B168" s="7"/>
      <c r="C168" s="7"/>
      <c r="D168" s="2">
        <f t="shared" si="6"/>
        <v>0</v>
      </c>
      <c r="F168" s="3">
        <f t="shared" si="7"/>
        <v>0</v>
      </c>
      <c r="G168" s="3">
        <f>G167+F168</f>
        <v>0</v>
      </c>
    </row>
    <row r="169" spans="1:7" ht="15">
      <c r="A169" s="1">
        <f t="shared" si="8"/>
        <v>36530</v>
      </c>
      <c r="B169" s="7"/>
      <c r="C169" s="7"/>
      <c r="D169" s="2">
        <f t="shared" si="6"/>
        <v>0</v>
      </c>
      <c r="F169" s="3">
        <f t="shared" si="7"/>
        <v>0</v>
      </c>
      <c r="G169" s="3">
        <f>G168+F169</f>
        <v>0</v>
      </c>
    </row>
    <row r="170" spans="1:7" ht="15">
      <c r="A170" s="1">
        <f t="shared" si="8"/>
        <v>36531</v>
      </c>
      <c r="B170" s="7"/>
      <c r="C170" s="7"/>
      <c r="D170" s="2">
        <f t="shared" si="6"/>
        <v>0</v>
      </c>
      <c r="F170" s="3">
        <f t="shared" si="7"/>
        <v>0</v>
      </c>
      <c r="G170" s="3">
        <f>G169+F170</f>
        <v>0</v>
      </c>
    </row>
    <row r="171" spans="1:7" ht="15">
      <c r="A171" s="1">
        <f t="shared" si="8"/>
        <v>36532</v>
      </c>
      <c r="B171" s="7"/>
      <c r="C171" s="7"/>
      <c r="D171" s="2">
        <f t="shared" si="6"/>
        <v>0</v>
      </c>
      <c r="F171" s="3">
        <f t="shared" si="7"/>
        <v>0</v>
      </c>
      <c r="G171" s="3">
        <f>G170+F171</f>
        <v>0</v>
      </c>
    </row>
    <row r="172" spans="1:7" ht="15">
      <c r="A172" s="1">
        <f t="shared" si="8"/>
        <v>36533</v>
      </c>
      <c r="B172" s="7"/>
      <c r="C172" s="7"/>
      <c r="D172" s="2">
        <f t="shared" si="6"/>
        <v>0</v>
      </c>
      <c r="F172" s="3">
        <f t="shared" si="7"/>
        <v>0</v>
      </c>
      <c r="G172" s="3">
        <f>G171+F172</f>
        <v>0</v>
      </c>
    </row>
    <row r="173" spans="1:7" ht="15">
      <c r="A173" s="1">
        <f t="shared" si="8"/>
        <v>36534</v>
      </c>
      <c r="B173" s="7"/>
      <c r="C173" s="7"/>
      <c r="D173" s="2">
        <f t="shared" si="6"/>
        <v>0</v>
      </c>
      <c r="F173" s="3">
        <f t="shared" si="7"/>
        <v>0</v>
      </c>
      <c r="G173" s="3">
        <f>G172+F173</f>
        <v>0</v>
      </c>
    </row>
    <row r="174" spans="1:7" ht="15">
      <c r="A174" s="1">
        <f t="shared" si="8"/>
        <v>36535</v>
      </c>
      <c r="B174" s="7"/>
      <c r="C174" s="7"/>
      <c r="D174" s="2">
        <f t="shared" si="6"/>
        <v>0</v>
      </c>
      <c r="F174" s="3">
        <f t="shared" si="7"/>
        <v>0</v>
      </c>
      <c r="G174" s="3">
        <f>G173+F174</f>
        <v>0</v>
      </c>
    </row>
    <row r="175" spans="1:7" ht="15">
      <c r="A175" s="1">
        <f t="shared" si="8"/>
        <v>36536</v>
      </c>
      <c r="B175" s="7"/>
      <c r="C175" s="7"/>
      <c r="D175" s="2">
        <f t="shared" si="6"/>
        <v>0</v>
      </c>
      <c r="F175" s="3">
        <f t="shared" si="7"/>
        <v>0</v>
      </c>
      <c r="G175" s="3">
        <f>G174+F175</f>
        <v>0</v>
      </c>
    </row>
    <row r="176" spans="1:7" ht="15">
      <c r="A176" s="1">
        <f t="shared" si="8"/>
        <v>36537</v>
      </c>
      <c r="B176" s="7"/>
      <c r="C176" s="7"/>
      <c r="D176" s="2">
        <f t="shared" si="6"/>
        <v>0</v>
      </c>
      <c r="F176" s="3">
        <f t="shared" si="7"/>
        <v>0</v>
      </c>
      <c r="G176" s="3">
        <f>G175+F176</f>
        <v>0</v>
      </c>
    </row>
    <row r="177" spans="1:7" ht="15">
      <c r="A177" s="1">
        <f t="shared" si="8"/>
        <v>36538</v>
      </c>
      <c r="B177" s="7"/>
      <c r="C177" s="7"/>
      <c r="D177" s="2">
        <f t="shared" si="6"/>
        <v>0</v>
      </c>
      <c r="F177" s="3">
        <f t="shared" si="7"/>
        <v>0</v>
      </c>
      <c r="G177" s="3">
        <f>G176+F177</f>
        <v>0</v>
      </c>
    </row>
    <row r="178" spans="1:7" ht="15">
      <c r="A178" s="1">
        <f t="shared" si="8"/>
        <v>36539</v>
      </c>
      <c r="B178" s="7"/>
      <c r="C178" s="7"/>
      <c r="D178" s="2">
        <f t="shared" si="6"/>
        <v>0</v>
      </c>
      <c r="F178" s="3">
        <f t="shared" si="7"/>
        <v>0</v>
      </c>
      <c r="G178" s="3">
        <f>G177+F178</f>
        <v>0</v>
      </c>
    </row>
    <row r="179" spans="1:7" ht="15">
      <c r="A179" s="1">
        <f t="shared" si="8"/>
        <v>36540</v>
      </c>
      <c r="B179" s="7"/>
      <c r="C179" s="7"/>
      <c r="D179" s="2">
        <f t="shared" si="6"/>
        <v>0</v>
      </c>
      <c r="F179" s="3">
        <f t="shared" si="7"/>
        <v>0</v>
      </c>
      <c r="G179" s="3">
        <f>G178+F179</f>
        <v>0</v>
      </c>
    </row>
    <row r="180" spans="1:7" ht="15">
      <c r="A180" s="1">
        <f t="shared" si="8"/>
        <v>36541</v>
      </c>
      <c r="B180" s="7"/>
      <c r="C180" s="7"/>
      <c r="D180" s="2">
        <f t="shared" si="6"/>
        <v>0</v>
      </c>
      <c r="F180" s="3">
        <f t="shared" si="7"/>
        <v>0</v>
      </c>
      <c r="G180" s="3">
        <f>G179+F180</f>
        <v>0</v>
      </c>
    </row>
    <row r="181" spans="1:7" ht="15">
      <c r="A181" s="1">
        <f t="shared" si="8"/>
        <v>36542</v>
      </c>
      <c r="B181" s="7"/>
      <c r="C181" s="7"/>
      <c r="D181" s="2">
        <f t="shared" si="6"/>
        <v>0</v>
      </c>
      <c r="F181" s="3">
        <f t="shared" si="7"/>
        <v>0</v>
      </c>
      <c r="G181" s="3">
        <f>G180+F181</f>
        <v>0</v>
      </c>
    </row>
    <row r="182" spans="1:7" ht="15">
      <c r="A182" s="1">
        <f t="shared" si="8"/>
        <v>36543</v>
      </c>
      <c r="B182" s="7"/>
      <c r="C182" s="7"/>
      <c r="D182" s="2">
        <f t="shared" si="6"/>
        <v>0</v>
      </c>
      <c r="F182" s="3">
        <f t="shared" si="7"/>
        <v>0</v>
      </c>
      <c r="G182" s="3">
        <f>G181+F182</f>
        <v>0</v>
      </c>
    </row>
    <row r="183" spans="1:7" ht="15">
      <c r="A183" s="1">
        <f t="shared" si="8"/>
        <v>36544</v>
      </c>
      <c r="B183" s="7"/>
      <c r="C183" s="7"/>
      <c r="D183" s="2">
        <f t="shared" si="6"/>
        <v>0</v>
      </c>
      <c r="F183" s="3">
        <f t="shared" si="7"/>
        <v>0</v>
      </c>
      <c r="G183" s="3">
        <f>G182+F183</f>
        <v>0</v>
      </c>
    </row>
    <row r="184" spans="1:7" ht="15">
      <c r="A184" s="1">
        <f t="shared" si="8"/>
        <v>36545</v>
      </c>
      <c r="B184" s="7"/>
      <c r="C184" s="7"/>
      <c r="D184" s="2">
        <f t="shared" si="6"/>
        <v>0</v>
      </c>
      <c r="F184" s="3">
        <f t="shared" si="7"/>
        <v>0</v>
      </c>
      <c r="G184" s="3">
        <f>G183+F184</f>
        <v>0</v>
      </c>
    </row>
    <row r="185" spans="1:7" ht="15">
      <c r="A185" s="1">
        <f t="shared" si="8"/>
        <v>36546</v>
      </c>
      <c r="B185" s="7"/>
      <c r="C185" s="7"/>
      <c r="D185" s="2">
        <f t="shared" si="6"/>
        <v>0</v>
      </c>
      <c r="F185" s="3">
        <f t="shared" si="7"/>
        <v>0</v>
      </c>
      <c r="G185" s="3">
        <f>G184+F185</f>
        <v>0</v>
      </c>
    </row>
    <row r="186" spans="1:7" ht="15">
      <c r="A186" s="1">
        <f t="shared" si="8"/>
        <v>36547</v>
      </c>
      <c r="B186" s="7"/>
      <c r="C186" s="7"/>
      <c r="D186" s="2">
        <f t="shared" si="6"/>
        <v>0</v>
      </c>
      <c r="F186" s="3">
        <f t="shared" si="7"/>
        <v>0</v>
      </c>
      <c r="G186" s="3">
        <f>G185+F186</f>
        <v>0</v>
      </c>
    </row>
    <row r="187" spans="1:7" ht="15">
      <c r="A187" s="1">
        <f t="shared" si="8"/>
        <v>36548</v>
      </c>
      <c r="B187" s="7"/>
      <c r="C187" s="7"/>
      <c r="D187" s="2">
        <f t="shared" si="6"/>
        <v>0</v>
      </c>
      <c r="F187" s="3">
        <f t="shared" si="7"/>
        <v>0</v>
      </c>
      <c r="G187" s="3">
        <f>G186+F187</f>
        <v>0</v>
      </c>
    </row>
    <row r="188" spans="1:7" ht="15">
      <c r="A188" s="1">
        <f t="shared" si="8"/>
        <v>36549</v>
      </c>
      <c r="B188" s="7"/>
      <c r="C188" s="7"/>
      <c r="D188" s="2">
        <f t="shared" si="6"/>
        <v>0</v>
      </c>
      <c r="F188" s="3">
        <f t="shared" si="7"/>
        <v>0</v>
      </c>
      <c r="G188" s="3">
        <f>G187+F188</f>
        <v>0</v>
      </c>
    </row>
    <row r="189" spans="1:7" ht="15">
      <c r="A189" s="1">
        <f t="shared" si="8"/>
        <v>36550</v>
      </c>
      <c r="B189" s="7"/>
      <c r="C189" s="7"/>
      <c r="D189" s="2">
        <f t="shared" si="6"/>
        <v>0</v>
      </c>
      <c r="F189" s="3">
        <f t="shared" si="7"/>
        <v>0</v>
      </c>
      <c r="G189" s="3">
        <f>G188+F189</f>
        <v>0</v>
      </c>
    </row>
    <row r="190" spans="1:7" ht="15">
      <c r="A190" s="1">
        <f t="shared" si="8"/>
        <v>36551</v>
      </c>
      <c r="B190" s="7"/>
      <c r="C190" s="7"/>
      <c r="D190" s="2">
        <f t="shared" si="6"/>
        <v>0</v>
      </c>
      <c r="F190" s="3">
        <f t="shared" si="7"/>
        <v>0</v>
      </c>
      <c r="G190" s="3">
        <f>G189+F190</f>
        <v>0</v>
      </c>
    </row>
    <row r="191" spans="1:7" ht="15">
      <c r="A191" s="1">
        <f t="shared" si="8"/>
        <v>36552</v>
      </c>
      <c r="B191" s="7"/>
      <c r="C191" s="7"/>
      <c r="D191" s="2">
        <f t="shared" si="6"/>
        <v>0</v>
      </c>
      <c r="F191" s="3">
        <f t="shared" si="7"/>
        <v>0</v>
      </c>
      <c r="G191" s="3">
        <f>G190+F191</f>
        <v>0</v>
      </c>
    </row>
    <row r="192" spans="1:7" ht="15">
      <c r="A192" s="1">
        <f t="shared" si="8"/>
        <v>36553</v>
      </c>
      <c r="B192" s="7"/>
      <c r="C192" s="7"/>
      <c r="D192" s="2">
        <f t="shared" si="6"/>
        <v>0</v>
      </c>
      <c r="F192" s="3">
        <f t="shared" si="7"/>
        <v>0</v>
      </c>
      <c r="G192" s="3">
        <f>G191+F192</f>
        <v>0</v>
      </c>
    </row>
    <row r="193" spans="1:7" ht="15">
      <c r="A193" s="1">
        <f t="shared" si="8"/>
        <v>36554</v>
      </c>
      <c r="B193" s="7"/>
      <c r="C193" s="7"/>
      <c r="D193" s="2">
        <f t="shared" si="6"/>
        <v>0</v>
      </c>
      <c r="F193" s="3">
        <f t="shared" si="7"/>
        <v>0</v>
      </c>
      <c r="G193" s="3">
        <f>G192+F193</f>
        <v>0</v>
      </c>
    </row>
    <row r="194" spans="1:7" ht="15">
      <c r="A194" s="1">
        <f t="shared" si="8"/>
        <v>36555</v>
      </c>
      <c r="B194" s="7"/>
      <c r="C194" s="7"/>
      <c r="D194" s="2">
        <f t="shared" si="6"/>
        <v>0</v>
      </c>
      <c r="F194" s="3">
        <f t="shared" si="7"/>
        <v>0</v>
      </c>
      <c r="G194" s="3">
        <f>G193+F194</f>
        <v>0</v>
      </c>
    </row>
    <row r="195" spans="1:7" ht="15">
      <c r="A195" s="1">
        <f t="shared" si="8"/>
        <v>36556</v>
      </c>
      <c r="B195" s="7"/>
      <c r="C195" s="7"/>
      <c r="D195" s="2">
        <f t="shared" si="6"/>
        <v>0</v>
      </c>
      <c r="F195" s="3">
        <f t="shared" si="7"/>
        <v>0</v>
      </c>
      <c r="G195" s="3">
        <f>G194+F195</f>
        <v>0</v>
      </c>
    </row>
    <row r="196" spans="1:7" ht="15">
      <c r="A196" s="1">
        <f t="shared" si="8"/>
        <v>36557</v>
      </c>
      <c r="B196" s="7"/>
      <c r="C196" s="7"/>
      <c r="D196" s="2">
        <f t="shared" si="6"/>
        <v>0</v>
      </c>
      <c r="F196" s="3">
        <f t="shared" si="7"/>
        <v>0</v>
      </c>
      <c r="G196" s="3">
        <f>G195+F196</f>
        <v>0</v>
      </c>
    </row>
    <row r="197" spans="1:7" ht="15">
      <c r="A197" s="1">
        <f t="shared" si="8"/>
        <v>36558</v>
      </c>
      <c r="B197" s="7"/>
      <c r="C197" s="7"/>
      <c r="D197" s="2">
        <f t="shared" si="6"/>
        <v>0</v>
      </c>
      <c r="F197" s="3">
        <f t="shared" si="7"/>
        <v>0</v>
      </c>
      <c r="G197" s="3">
        <f>G196+F197</f>
        <v>0</v>
      </c>
    </row>
    <row r="198" spans="1:7" ht="15">
      <c r="A198" s="1">
        <f t="shared" si="8"/>
        <v>36559</v>
      </c>
      <c r="B198" s="7"/>
      <c r="C198" s="7"/>
      <c r="D198" s="2">
        <f t="shared" si="6"/>
        <v>0</v>
      </c>
      <c r="F198" s="3">
        <f t="shared" si="7"/>
        <v>0</v>
      </c>
      <c r="G198" s="3">
        <f>G197+F198</f>
        <v>0</v>
      </c>
    </row>
    <row r="199" spans="1:7" ht="15">
      <c r="A199" s="1">
        <f t="shared" si="8"/>
        <v>36560</v>
      </c>
      <c r="B199" s="7"/>
      <c r="C199" s="7"/>
      <c r="D199" s="2">
        <f t="shared" si="6"/>
        <v>0</v>
      </c>
      <c r="F199" s="3">
        <f t="shared" si="7"/>
        <v>0</v>
      </c>
      <c r="G199" s="3">
        <f>G198+F199</f>
        <v>0</v>
      </c>
    </row>
    <row r="200" spans="1:7" ht="15">
      <c r="A200" s="1">
        <f t="shared" si="8"/>
        <v>36561</v>
      </c>
      <c r="B200" s="7"/>
      <c r="C200" s="7"/>
      <c r="D200" s="2">
        <f t="shared" si="6"/>
        <v>0</v>
      </c>
      <c r="F200" s="3">
        <f t="shared" si="7"/>
        <v>0</v>
      </c>
      <c r="G200" s="3">
        <f>G199+F200</f>
        <v>0</v>
      </c>
    </row>
    <row r="201" spans="1:7" ht="15">
      <c r="A201" s="1">
        <f t="shared" si="8"/>
        <v>36562</v>
      </c>
      <c r="B201" s="7"/>
      <c r="C201" s="7"/>
      <c r="D201" s="2">
        <f t="shared" si="6"/>
        <v>0</v>
      </c>
      <c r="F201" s="3">
        <f t="shared" si="7"/>
        <v>0</v>
      </c>
      <c r="G201" s="3">
        <f>G200+F201</f>
        <v>0</v>
      </c>
    </row>
    <row r="202" spans="1:7" ht="15">
      <c r="A202" s="1">
        <f t="shared" si="8"/>
        <v>36563</v>
      </c>
      <c r="B202" s="7"/>
      <c r="C202" s="7"/>
      <c r="D202" s="2">
        <f t="shared" si="6"/>
        <v>0</v>
      </c>
      <c r="F202" s="3">
        <f t="shared" si="7"/>
        <v>0</v>
      </c>
      <c r="G202" s="3">
        <f>G201+F202</f>
        <v>0</v>
      </c>
    </row>
    <row r="203" spans="1:7" ht="15">
      <c r="A203" s="1">
        <f t="shared" si="8"/>
        <v>36564</v>
      </c>
      <c r="B203" s="7"/>
      <c r="C203" s="7"/>
      <c r="D203" s="2">
        <f t="shared" si="6"/>
        <v>0</v>
      </c>
      <c r="F203" s="3">
        <f t="shared" si="7"/>
        <v>0</v>
      </c>
      <c r="G203" s="3">
        <f>G202+F203</f>
        <v>0</v>
      </c>
    </row>
    <row r="204" spans="1:7" ht="15">
      <c r="A204" s="1">
        <f t="shared" si="8"/>
        <v>36565</v>
      </c>
      <c r="B204" s="7"/>
      <c r="C204" s="7"/>
      <c r="D204" s="2">
        <f aca="true" t="shared" si="9" ref="D204:D258">(B204+C204)/2</f>
        <v>0</v>
      </c>
      <c r="F204" s="3">
        <f aca="true" t="shared" si="10" ref="F204:F258">IF(OR(D204&lt;=34,C204&gt;=45),0,IF(B204&lt;45,24,IF(D204&gt;=45,((45-C204)/(D204-C204))*12,IF(D204&lt;45,(((45-D204)/(B204-D204))*12)+12,999))))</f>
        <v>0</v>
      </c>
      <c r="G204" s="3">
        <f>G203+F204</f>
        <v>0</v>
      </c>
    </row>
    <row r="205" spans="1:7" ht="15">
      <c r="A205" s="1">
        <f aca="true" t="shared" si="11" ref="A205:A258">A204+1</f>
        <v>36566</v>
      </c>
      <c r="B205" s="7"/>
      <c r="C205" s="7"/>
      <c r="D205" s="2">
        <f t="shared" si="9"/>
        <v>0</v>
      </c>
      <c r="F205" s="3">
        <f t="shared" si="10"/>
        <v>0</v>
      </c>
      <c r="G205" s="3">
        <f>G204+F205</f>
        <v>0</v>
      </c>
    </row>
    <row r="206" spans="1:7" ht="15">
      <c r="A206" s="1">
        <f t="shared" si="11"/>
        <v>36567</v>
      </c>
      <c r="B206" s="7"/>
      <c r="C206" s="7"/>
      <c r="D206" s="2">
        <f t="shared" si="9"/>
        <v>0</v>
      </c>
      <c r="F206" s="3">
        <f t="shared" si="10"/>
        <v>0</v>
      </c>
      <c r="G206" s="3">
        <f>G205+F206</f>
        <v>0</v>
      </c>
    </row>
    <row r="207" spans="1:7" ht="15">
      <c r="A207" s="1">
        <f t="shared" si="11"/>
        <v>36568</v>
      </c>
      <c r="B207" s="7"/>
      <c r="C207" s="7"/>
      <c r="D207" s="2">
        <f t="shared" si="9"/>
        <v>0</v>
      </c>
      <c r="F207" s="3">
        <f t="shared" si="10"/>
        <v>0</v>
      </c>
      <c r="G207" s="3">
        <f>G206+F207</f>
        <v>0</v>
      </c>
    </row>
    <row r="208" spans="1:7" ht="15">
      <c r="A208" s="1">
        <f t="shared" si="11"/>
        <v>36569</v>
      </c>
      <c r="B208" s="7"/>
      <c r="C208" s="7"/>
      <c r="D208" s="2">
        <f t="shared" si="9"/>
        <v>0</v>
      </c>
      <c r="F208" s="3">
        <f t="shared" si="10"/>
        <v>0</v>
      </c>
      <c r="G208" s="3">
        <f>G207+F208</f>
        <v>0</v>
      </c>
    </row>
    <row r="209" spans="1:7" ht="15">
      <c r="A209" s="1">
        <f t="shared" si="11"/>
        <v>36570</v>
      </c>
      <c r="B209" s="7"/>
      <c r="C209" s="7"/>
      <c r="D209" s="2">
        <f t="shared" si="9"/>
        <v>0</v>
      </c>
      <c r="F209" s="3">
        <f t="shared" si="10"/>
        <v>0</v>
      </c>
      <c r="G209" s="3">
        <f>G208+F209</f>
        <v>0</v>
      </c>
    </row>
    <row r="210" spans="1:7" ht="15">
      <c r="A210" s="1">
        <f t="shared" si="11"/>
        <v>36571</v>
      </c>
      <c r="B210" s="7"/>
      <c r="C210" s="7"/>
      <c r="D210" s="2">
        <f t="shared" si="9"/>
        <v>0</v>
      </c>
      <c r="F210" s="3">
        <f t="shared" si="10"/>
        <v>0</v>
      </c>
      <c r="G210" s="3">
        <f>G209+F210</f>
        <v>0</v>
      </c>
    </row>
    <row r="211" spans="1:7" ht="15">
      <c r="A211" s="1">
        <f t="shared" si="11"/>
        <v>36572</v>
      </c>
      <c r="B211" s="7"/>
      <c r="C211" s="7"/>
      <c r="D211" s="2">
        <f t="shared" si="9"/>
        <v>0</v>
      </c>
      <c r="F211" s="3">
        <f t="shared" si="10"/>
        <v>0</v>
      </c>
      <c r="G211" s="3">
        <f>G210+F211</f>
        <v>0</v>
      </c>
    </row>
    <row r="212" spans="1:7" ht="15">
      <c r="A212" s="1">
        <f t="shared" si="11"/>
        <v>36573</v>
      </c>
      <c r="B212" s="7"/>
      <c r="C212" s="7"/>
      <c r="D212" s="2">
        <f t="shared" si="9"/>
        <v>0</v>
      </c>
      <c r="F212" s="3">
        <f t="shared" si="10"/>
        <v>0</v>
      </c>
      <c r="G212" s="3">
        <f>G211+F212</f>
        <v>0</v>
      </c>
    </row>
    <row r="213" spans="1:7" ht="15">
      <c r="A213" s="1">
        <f t="shared" si="11"/>
        <v>36574</v>
      </c>
      <c r="B213" s="7"/>
      <c r="C213" s="7"/>
      <c r="D213" s="2">
        <f t="shared" si="9"/>
        <v>0</v>
      </c>
      <c r="F213" s="3">
        <f t="shared" si="10"/>
        <v>0</v>
      </c>
      <c r="G213" s="3">
        <f>G212+F213</f>
        <v>0</v>
      </c>
    </row>
    <row r="214" spans="1:7" ht="15">
      <c r="A214" s="1">
        <f t="shared" si="11"/>
        <v>36575</v>
      </c>
      <c r="B214" s="7"/>
      <c r="C214" s="7"/>
      <c r="D214" s="2">
        <f t="shared" si="9"/>
        <v>0</v>
      </c>
      <c r="F214" s="3">
        <f t="shared" si="10"/>
        <v>0</v>
      </c>
      <c r="G214" s="3">
        <f>G213+F214</f>
        <v>0</v>
      </c>
    </row>
    <row r="215" spans="1:7" ht="15">
      <c r="A215" s="1">
        <f t="shared" si="11"/>
        <v>36576</v>
      </c>
      <c r="B215" s="7"/>
      <c r="C215" s="7"/>
      <c r="D215" s="2">
        <f t="shared" si="9"/>
        <v>0</v>
      </c>
      <c r="F215" s="3">
        <f t="shared" si="10"/>
        <v>0</v>
      </c>
      <c r="G215" s="3">
        <f>G214+F215</f>
        <v>0</v>
      </c>
    </row>
    <row r="216" spans="1:7" ht="15">
      <c r="A216" s="1">
        <f t="shared" si="11"/>
        <v>36577</v>
      </c>
      <c r="B216" s="7"/>
      <c r="C216" s="7"/>
      <c r="D216" s="2">
        <f t="shared" si="9"/>
        <v>0</v>
      </c>
      <c r="F216" s="3">
        <f t="shared" si="10"/>
        <v>0</v>
      </c>
      <c r="G216" s="3">
        <f>G215+F216</f>
        <v>0</v>
      </c>
    </row>
    <row r="217" spans="1:7" ht="15">
      <c r="A217" s="1">
        <f t="shared" si="11"/>
        <v>36578</v>
      </c>
      <c r="B217" s="7"/>
      <c r="C217" s="7"/>
      <c r="D217" s="2">
        <f t="shared" si="9"/>
        <v>0</v>
      </c>
      <c r="F217" s="3">
        <f t="shared" si="10"/>
        <v>0</v>
      </c>
      <c r="G217" s="3">
        <f>G216+F217</f>
        <v>0</v>
      </c>
    </row>
    <row r="218" spans="1:7" ht="15">
      <c r="A218" s="1">
        <f t="shared" si="11"/>
        <v>36579</v>
      </c>
      <c r="B218" s="7"/>
      <c r="C218" s="7"/>
      <c r="D218" s="2">
        <f t="shared" si="9"/>
        <v>0</v>
      </c>
      <c r="F218" s="3">
        <f t="shared" si="10"/>
        <v>0</v>
      </c>
      <c r="G218" s="3">
        <f>G217+F218</f>
        <v>0</v>
      </c>
    </row>
    <row r="219" spans="1:7" ht="15">
      <c r="A219" s="1">
        <f t="shared" si="11"/>
        <v>36580</v>
      </c>
      <c r="B219" s="7"/>
      <c r="C219" s="7"/>
      <c r="D219" s="2">
        <f t="shared" si="9"/>
        <v>0</v>
      </c>
      <c r="F219" s="3">
        <f t="shared" si="10"/>
        <v>0</v>
      </c>
      <c r="G219" s="3">
        <f>G218+F219</f>
        <v>0</v>
      </c>
    </row>
    <row r="220" spans="1:7" ht="15">
      <c r="A220" s="1">
        <f t="shared" si="11"/>
        <v>36581</v>
      </c>
      <c r="B220" s="7"/>
      <c r="C220" s="7"/>
      <c r="D220" s="2">
        <f t="shared" si="9"/>
        <v>0</v>
      </c>
      <c r="F220" s="3">
        <f t="shared" si="10"/>
        <v>0</v>
      </c>
      <c r="G220" s="3">
        <f>G219+F220</f>
        <v>0</v>
      </c>
    </row>
    <row r="221" spans="1:7" ht="15">
      <c r="A221" s="1">
        <f t="shared" si="11"/>
        <v>36582</v>
      </c>
      <c r="B221" s="7"/>
      <c r="C221" s="7"/>
      <c r="D221" s="2">
        <f t="shared" si="9"/>
        <v>0</v>
      </c>
      <c r="F221" s="3">
        <f t="shared" si="10"/>
        <v>0</v>
      </c>
      <c r="G221" s="3">
        <f>G220+F221</f>
        <v>0</v>
      </c>
    </row>
    <row r="222" spans="1:7" ht="15">
      <c r="A222" s="1">
        <f t="shared" si="11"/>
        <v>36583</v>
      </c>
      <c r="B222" s="7"/>
      <c r="C222" s="7"/>
      <c r="D222" s="2">
        <f t="shared" si="9"/>
        <v>0</v>
      </c>
      <c r="F222" s="3">
        <f t="shared" si="10"/>
        <v>0</v>
      </c>
      <c r="G222" s="3">
        <f>G221+F222</f>
        <v>0</v>
      </c>
    </row>
    <row r="223" spans="1:7" ht="15">
      <c r="A223" s="1">
        <f t="shared" si="11"/>
        <v>36584</v>
      </c>
      <c r="B223" s="7"/>
      <c r="C223" s="7"/>
      <c r="D223" s="2">
        <f t="shared" si="9"/>
        <v>0</v>
      </c>
      <c r="F223" s="3">
        <f t="shared" si="10"/>
        <v>0</v>
      </c>
      <c r="G223" s="3">
        <f>G222+F223</f>
        <v>0</v>
      </c>
    </row>
    <row r="224" spans="1:7" ht="15">
      <c r="A224" s="1">
        <f t="shared" si="11"/>
        <v>36585</v>
      </c>
      <c r="B224" s="7"/>
      <c r="C224" s="7"/>
      <c r="D224" s="2">
        <f t="shared" si="9"/>
        <v>0</v>
      </c>
      <c r="F224" s="3">
        <f t="shared" si="10"/>
        <v>0</v>
      </c>
      <c r="G224" s="3">
        <f>G223+F224</f>
        <v>0</v>
      </c>
    </row>
    <row r="225" spans="1:7" ht="15">
      <c r="A225" s="1">
        <f t="shared" si="11"/>
        <v>36586</v>
      </c>
      <c r="B225" s="7"/>
      <c r="C225" s="7"/>
      <c r="D225" s="2">
        <f t="shared" si="9"/>
        <v>0</v>
      </c>
      <c r="F225" s="3">
        <f t="shared" si="10"/>
        <v>0</v>
      </c>
      <c r="G225" s="3">
        <f>G224+F225</f>
        <v>0</v>
      </c>
    </row>
    <row r="226" spans="1:7" ht="15">
      <c r="A226" s="1">
        <f t="shared" si="11"/>
        <v>36587</v>
      </c>
      <c r="B226" s="7"/>
      <c r="C226" s="7"/>
      <c r="D226" s="2">
        <f t="shared" si="9"/>
        <v>0</v>
      </c>
      <c r="F226" s="3">
        <f t="shared" si="10"/>
        <v>0</v>
      </c>
      <c r="G226" s="3">
        <f>G225+F226</f>
        <v>0</v>
      </c>
    </row>
    <row r="227" spans="1:7" ht="15">
      <c r="A227" s="1">
        <f t="shared" si="11"/>
        <v>36588</v>
      </c>
      <c r="B227" s="7"/>
      <c r="C227" s="7"/>
      <c r="D227" s="2">
        <f t="shared" si="9"/>
        <v>0</v>
      </c>
      <c r="F227" s="3">
        <f t="shared" si="10"/>
        <v>0</v>
      </c>
      <c r="G227" s="3">
        <f>G226+F227</f>
        <v>0</v>
      </c>
    </row>
    <row r="228" spans="1:7" ht="15">
      <c r="A228" s="1">
        <f t="shared" si="11"/>
        <v>36589</v>
      </c>
      <c r="B228" s="7"/>
      <c r="C228" s="7"/>
      <c r="D228" s="2">
        <f t="shared" si="9"/>
        <v>0</v>
      </c>
      <c r="F228" s="3">
        <f t="shared" si="10"/>
        <v>0</v>
      </c>
      <c r="G228" s="3">
        <f>G227+F228</f>
        <v>0</v>
      </c>
    </row>
    <row r="229" spans="1:7" ht="15">
      <c r="A229" s="1">
        <f t="shared" si="11"/>
        <v>36590</v>
      </c>
      <c r="B229" s="7"/>
      <c r="C229" s="7"/>
      <c r="D229" s="2">
        <f t="shared" si="9"/>
        <v>0</v>
      </c>
      <c r="F229" s="3">
        <f t="shared" si="10"/>
        <v>0</v>
      </c>
      <c r="G229" s="3">
        <f>G228+F229</f>
        <v>0</v>
      </c>
    </row>
    <row r="230" spans="1:7" ht="15">
      <c r="A230" s="1">
        <f t="shared" si="11"/>
        <v>36591</v>
      </c>
      <c r="B230" s="7"/>
      <c r="C230" s="7"/>
      <c r="D230" s="2">
        <f t="shared" si="9"/>
        <v>0</v>
      </c>
      <c r="F230" s="3">
        <f t="shared" si="10"/>
        <v>0</v>
      </c>
      <c r="G230" s="3">
        <f>G229+F230</f>
        <v>0</v>
      </c>
    </row>
    <row r="231" spans="1:7" ht="15">
      <c r="A231" s="1">
        <f t="shared" si="11"/>
        <v>36592</v>
      </c>
      <c r="B231" s="7"/>
      <c r="C231" s="7"/>
      <c r="D231" s="2">
        <f t="shared" si="9"/>
        <v>0</v>
      </c>
      <c r="F231" s="3">
        <f t="shared" si="10"/>
        <v>0</v>
      </c>
      <c r="G231" s="3">
        <f>G230+F231</f>
        <v>0</v>
      </c>
    </row>
    <row r="232" spans="1:7" ht="15">
      <c r="A232" s="1">
        <f t="shared" si="11"/>
        <v>36593</v>
      </c>
      <c r="B232" s="7"/>
      <c r="C232" s="7"/>
      <c r="D232" s="2">
        <f t="shared" si="9"/>
        <v>0</v>
      </c>
      <c r="F232" s="3">
        <f t="shared" si="10"/>
        <v>0</v>
      </c>
      <c r="G232" s="3">
        <f>G231+F232</f>
        <v>0</v>
      </c>
    </row>
    <row r="233" spans="1:7" ht="15">
      <c r="A233" s="1">
        <f t="shared" si="11"/>
        <v>36594</v>
      </c>
      <c r="B233" s="7"/>
      <c r="C233" s="7"/>
      <c r="D233" s="2">
        <f t="shared" si="9"/>
        <v>0</v>
      </c>
      <c r="F233" s="3">
        <f t="shared" si="10"/>
        <v>0</v>
      </c>
      <c r="G233" s="3">
        <f>G232+F233</f>
        <v>0</v>
      </c>
    </row>
    <row r="234" spans="1:7" ht="15">
      <c r="A234" s="1">
        <f t="shared" si="11"/>
        <v>36595</v>
      </c>
      <c r="B234" s="7"/>
      <c r="C234" s="7"/>
      <c r="D234" s="2">
        <f t="shared" si="9"/>
        <v>0</v>
      </c>
      <c r="F234" s="3">
        <f t="shared" si="10"/>
        <v>0</v>
      </c>
      <c r="G234" s="3">
        <f>G233+F234</f>
        <v>0</v>
      </c>
    </row>
    <row r="235" spans="1:7" ht="15">
      <c r="A235" s="1">
        <f t="shared" si="11"/>
        <v>36596</v>
      </c>
      <c r="B235" s="7"/>
      <c r="C235" s="7"/>
      <c r="D235" s="2">
        <f t="shared" si="9"/>
        <v>0</v>
      </c>
      <c r="F235" s="3">
        <f t="shared" si="10"/>
        <v>0</v>
      </c>
      <c r="G235" s="3">
        <f>G234+F235</f>
        <v>0</v>
      </c>
    </row>
    <row r="236" spans="1:7" ht="15">
      <c r="A236" s="1">
        <f t="shared" si="11"/>
        <v>36597</v>
      </c>
      <c r="B236" s="7"/>
      <c r="C236" s="7"/>
      <c r="D236" s="2">
        <f t="shared" si="9"/>
        <v>0</v>
      </c>
      <c r="F236" s="3">
        <f t="shared" si="10"/>
        <v>0</v>
      </c>
      <c r="G236" s="3">
        <f>G235+F236</f>
        <v>0</v>
      </c>
    </row>
    <row r="237" spans="1:7" ht="15">
      <c r="A237" s="1">
        <f t="shared" si="11"/>
        <v>36598</v>
      </c>
      <c r="B237" s="7"/>
      <c r="C237" s="7"/>
      <c r="D237" s="2">
        <f t="shared" si="9"/>
        <v>0</v>
      </c>
      <c r="F237" s="3">
        <f t="shared" si="10"/>
        <v>0</v>
      </c>
      <c r="G237" s="3">
        <f>G236+F237</f>
        <v>0</v>
      </c>
    </row>
    <row r="238" spans="1:7" ht="15">
      <c r="A238" s="1">
        <f t="shared" si="11"/>
        <v>36599</v>
      </c>
      <c r="B238" s="7"/>
      <c r="C238" s="7"/>
      <c r="D238" s="2">
        <f t="shared" si="9"/>
        <v>0</v>
      </c>
      <c r="F238" s="3">
        <f t="shared" si="10"/>
        <v>0</v>
      </c>
      <c r="G238" s="3">
        <f>G237+F238</f>
        <v>0</v>
      </c>
    </row>
    <row r="239" spans="1:7" ht="15">
      <c r="A239" s="1">
        <f t="shared" si="11"/>
        <v>36600</v>
      </c>
      <c r="B239" s="7"/>
      <c r="C239" s="7"/>
      <c r="D239" s="2">
        <f t="shared" si="9"/>
        <v>0</v>
      </c>
      <c r="F239" s="3">
        <f t="shared" si="10"/>
        <v>0</v>
      </c>
      <c r="G239" s="3">
        <f>G238+F239</f>
        <v>0</v>
      </c>
    </row>
    <row r="240" spans="1:7" ht="15">
      <c r="A240" s="1">
        <f t="shared" si="11"/>
        <v>36601</v>
      </c>
      <c r="B240" s="7"/>
      <c r="C240" s="7"/>
      <c r="D240" s="2">
        <f t="shared" si="9"/>
        <v>0</v>
      </c>
      <c r="F240" s="3">
        <f t="shared" si="10"/>
        <v>0</v>
      </c>
      <c r="G240" s="3">
        <f>G239+F240</f>
        <v>0</v>
      </c>
    </row>
    <row r="241" spans="1:7" ht="15">
      <c r="A241" s="1">
        <f t="shared" si="11"/>
        <v>36602</v>
      </c>
      <c r="B241" s="7"/>
      <c r="C241" s="7"/>
      <c r="D241" s="2">
        <f t="shared" si="9"/>
        <v>0</v>
      </c>
      <c r="F241" s="3">
        <f t="shared" si="10"/>
        <v>0</v>
      </c>
      <c r="G241" s="3">
        <f>G240+F241</f>
        <v>0</v>
      </c>
    </row>
    <row r="242" spans="1:7" ht="15">
      <c r="A242" s="1">
        <f t="shared" si="11"/>
        <v>36603</v>
      </c>
      <c r="B242" s="7"/>
      <c r="C242" s="7"/>
      <c r="D242" s="2">
        <f t="shared" si="9"/>
        <v>0</v>
      </c>
      <c r="F242" s="3">
        <f t="shared" si="10"/>
        <v>0</v>
      </c>
      <c r="G242" s="3">
        <f>G241+F242</f>
        <v>0</v>
      </c>
    </row>
    <row r="243" spans="1:7" ht="15">
      <c r="A243" s="1">
        <f t="shared" si="11"/>
        <v>36604</v>
      </c>
      <c r="B243" s="7"/>
      <c r="C243" s="7"/>
      <c r="D243" s="2">
        <f t="shared" si="9"/>
        <v>0</v>
      </c>
      <c r="F243" s="3">
        <f t="shared" si="10"/>
        <v>0</v>
      </c>
      <c r="G243" s="3">
        <f>G242+F243</f>
        <v>0</v>
      </c>
    </row>
    <row r="244" spans="1:7" ht="15">
      <c r="A244" s="1">
        <f t="shared" si="11"/>
        <v>36605</v>
      </c>
      <c r="B244" s="7"/>
      <c r="C244" s="7"/>
      <c r="D244" s="2">
        <f t="shared" si="9"/>
        <v>0</v>
      </c>
      <c r="F244" s="3">
        <f t="shared" si="10"/>
        <v>0</v>
      </c>
      <c r="G244" s="3">
        <f>G243+F244</f>
        <v>0</v>
      </c>
    </row>
    <row r="245" spans="1:7" ht="15">
      <c r="A245" s="1">
        <f t="shared" si="11"/>
        <v>36606</v>
      </c>
      <c r="B245" s="7"/>
      <c r="C245" s="7"/>
      <c r="D245" s="2">
        <f t="shared" si="9"/>
        <v>0</v>
      </c>
      <c r="F245" s="3">
        <f t="shared" si="10"/>
        <v>0</v>
      </c>
      <c r="G245" s="3">
        <f>G244+F245</f>
        <v>0</v>
      </c>
    </row>
    <row r="246" spans="1:7" ht="15">
      <c r="A246" s="1">
        <f t="shared" si="11"/>
        <v>36607</v>
      </c>
      <c r="B246" s="7"/>
      <c r="C246" s="7"/>
      <c r="D246" s="2">
        <f t="shared" si="9"/>
        <v>0</v>
      </c>
      <c r="F246" s="3">
        <f t="shared" si="10"/>
        <v>0</v>
      </c>
      <c r="G246" s="3">
        <f>G245+F246</f>
        <v>0</v>
      </c>
    </row>
    <row r="247" spans="1:7" ht="15">
      <c r="A247" s="1">
        <f t="shared" si="11"/>
        <v>36608</v>
      </c>
      <c r="B247" s="7"/>
      <c r="C247" s="7"/>
      <c r="D247" s="2">
        <f t="shared" si="9"/>
        <v>0</v>
      </c>
      <c r="F247" s="3">
        <f t="shared" si="10"/>
        <v>0</v>
      </c>
      <c r="G247" s="3">
        <f>G246+F247</f>
        <v>0</v>
      </c>
    </row>
    <row r="248" spans="1:7" ht="15">
      <c r="A248" s="1">
        <f t="shared" si="11"/>
        <v>36609</v>
      </c>
      <c r="B248" s="7"/>
      <c r="C248" s="7"/>
      <c r="D248" s="2">
        <f t="shared" si="9"/>
        <v>0</v>
      </c>
      <c r="F248" s="3">
        <f t="shared" si="10"/>
        <v>0</v>
      </c>
      <c r="G248" s="3">
        <f>G247+F248</f>
        <v>0</v>
      </c>
    </row>
    <row r="249" spans="1:7" ht="15">
      <c r="A249" s="1">
        <f t="shared" si="11"/>
        <v>36610</v>
      </c>
      <c r="B249" s="7"/>
      <c r="C249" s="7"/>
      <c r="D249" s="2">
        <f t="shared" si="9"/>
        <v>0</v>
      </c>
      <c r="F249" s="3">
        <f t="shared" si="10"/>
        <v>0</v>
      </c>
      <c r="G249" s="3">
        <f>G248+F249</f>
        <v>0</v>
      </c>
    </row>
    <row r="250" spans="1:7" ht="15">
      <c r="A250" s="1">
        <f t="shared" si="11"/>
        <v>36611</v>
      </c>
      <c r="B250" s="7"/>
      <c r="C250" s="7"/>
      <c r="D250" s="2">
        <f t="shared" si="9"/>
        <v>0</v>
      </c>
      <c r="F250" s="3">
        <f t="shared" si="10"/>
        <v>0</v>
      </c>
      <c r="G250" s="3">
        <f>G249+F250</f>
        <v>0</v>
      </c>
    </row>
    <row r="251" spans="1:7" ht="15">
      <c r="A251" s="1">
        <f t="shared" si="11"/>
        <v>36612</v>
      </c>
      <c r="B251" s="7"/>
      <c r="C251" s="7"/>
      <c r="D251" s="2">
        <f t="shared" si="9"/>
        <v>0</v>
      </c>
      <c r="F251" s="3">
        <f t="shared" si="10"/>
        <v>0</v>
      </c>
      <c r="G251" s="3">
        <f>G250+F251</f>
        <v>0</v>
      </c>
    </row>
    <row r="252" spans="1:7" ht="15">
      <c r="A252" s="1">
        <f t="shared" si="11"/>
        <v>36613</v>
      </c>
      <c r="B252" s="7"/>
      <c r="C252" s="7"/>
      <c r="D252" s="2">
        <f t="shared" si="9"/>
        <v>0</v>
      </c>
      <c r="F252" s="3">
        <f t="shared" si="10"/>
        <v>0</v>
      </c>
      <c r="G252" s="3">
        <f>G251+F252</f>
        <v>0</v>
      </c>
    </row>
    <row r="253" spans="1:7" ht="15">
      <c r="A253" s="1">
        <f t="shared" si="11"/>
        <v>36614</v>
      </c>
      <c r="B253" s="7"/>
      <c r="C253" s="7"/>
      <c r="D253" s="2">
        <f t="shared" si="9"/>
        <v>0</v>
      </c>
      <c r="F253" s="3">
        <f t="shared" si="10"/>
        <v>0</v>
      </c>
      <c r="G253" s="3">
        <f>G252+F253</f>
        <v>0</v>
      </c>
    </row>
    <row r="254" spans="1:7" ht="15">
      <c r="A254" s="1">
        <f t="shared" si="11"/>
        <v>36615</v>
      </c>
      <c r="B254" s="7"/>
      <c r="C254" s="7"/>
      <c r="D254" s="2">
        <f t="shared" si="9"/>
        <v>0</v>
      </c>
      <c r="F254" s="3">
        <f t="shared" si="10"/>
        <v>0</v>
      </c>
      <c r="G254" s="3">
        <f>G253+F254</f>
        <v>0</v>
      </c>
    </row>
    <row r="255" spans="1:7" ht="15">
      <c r="A255" s="1">
        <f t="shared" si="11"/>
        <v>36616</v>
      </c>
      <c r="B255" s="7"/>
      <c r="C255" s="7"/>
      <c r="D255" s="2">
        <f t="shared" si="9"/>
        <v>0</v>
      </c>
      <c r="F255" s="3">
        <f t="shared" si="10"/>
        <v>0</v>
      </c>
      <c r="G255" s="3">
        <f>G254+F255</f>
        <v>0</v>
      </c>
    </row>
    <row r="256" spans="1:7" ht="15">
      <c r="A256" s="1">
        <f t="shared" si="11"/>
        <v>36617</v>
      </c>
      <c r="B256" s="7"/>
      <c r="C256" s="7"/>
      <c r="D256" s="2">
        <f t="shared" si="9"/>
        <v>0</v>
      </c>
      <c r="F256" s="3">
        <f t="shared" si="10"/>
        <v>0</v>
      </c>
      <c r="G256" s="3">
        <f>G255+F256</f>
        <v>0</v>
      </c>
    </row>
    <row r="257" spans="1:7" ht="15">
      <c r="A257" s="1">
        <f t="shared" si="11"/>
        <v>36618</v>
      </c>
      <c r="B257" s="7"/>
      <c r="C257" s="7"/>
      <c r="D257" s="2">
        <f t="shared" si="9"/>
        <v>0</v>
      </c>
      <c r="F257" s="3">
        <f t="shared" si="10"/>
        <v>0</v>
      </c>
      <c r="G257" s="3">
        <f>G256+F257</f>
        <v>0</v>
      </c>
    </row>
    <row r="258" spans="1:7" ht="15">
      <c r="A258" s="1">
        <f t="shared" si="11"/>
        <v>36619</v>
      </c>
      <c r="B258" s="7"/>
      <c r="C258" s="7"/>
      <c r="D258" s="2">
        <f t="shared" si="9"/>
        <v>0</v>
      </c>
      <c r="F258" s="3">
        <f t="shared" si="10"/>
        <v>0</v>
      </c>
      <c r="G258" s="3">
        <f>G257+F258</f>
        <v>0</v>
      </c>
    </row>
  </sheetData>
  <sheetProtection sheet="1" objects="1" scenarios="1"/>
  <mergeCells count="1">
    <mergeCell ref="B6:F9"/>
  </mergeCells>
  <hyperlinks>
    <hyperlink ref="C2" r:id="rId1" display="mailto:kleinw@pilot.msu.edu"/>
  </hyperlinks>
  <printOptions/>
  <pageMargins left="0.25" right="0.25" top="0.75" bottom="0.75" header="0.5" footer="0.5"/>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Klein</dc:creator>
  <cp:keywords/>
  <dc:description/>
  <cp:lastModifiedBy>Bill Klein</cp:lastModifiedBy>
  <dcterms:created xsi:type="dcterms:W3CDTF">2000-02-16T18:21:16Z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